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280452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280452.json" TargetMode="External" Id="rId1"/><Relationship Type="http://schemas.openxmlformats.org/officeDocument/2006/relationships/hyperlink" Target="https://www.sec.gov/Archives/edgar/data/1280452/000143774926014647/mpwr20260331_10q.htm" TargetMode="External" Id="rId2"/><Relationship Type="http://schemas.openxmlformats.org/officeDocument/2006/relationships/hyperlink" Target="https://www.sec.gov/Archives/edgar/data/1280452/000143774926006113/mpwr20251231_10k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Monolithic Power Systems (MPWR) | 5-Year Quarterly Income Statement</t>
        </is>
      </c>
    </row>
    <row r="2" ht="34" customHeight="1">
      <c r="A2" s="2" t="inlineStr">
        <is>
          <t>Source: SEC companyfacts and Monolithic Power Systems filings through FY2026 Q1 (quarter ended March 31, 2026; filed May 4, 2026).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FY2021 Q4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FY2022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44561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45930</v>
      </c>
      <c r="U5" s="5" t="n">
        <v>46112</v>
      </c>
    </row>
    <row r="7">
      <c r="A7" s="6" t="inlineStr">
        <is>
          <t>Revenue</t>
        </is>
      </c>
      <c r="B7" s="7" t="n">
        <v>254455000</v>
      </c>
      <c r="C7" s="7" t="n">
        <v>293317000</v>
      </c>
      <c r="D7" s="7" t="n">
        <v>323522000</v>
      </c>
      <c r="E7" s="7" t="n">
        <v>336504000</v>
      </c>
      <c r="F7" s="7" t="n">
        <v>461004000</v>
      </c>
      <c r="G7" s="7" t="n">
        <v>495418000</v>
      </c>
      <c r="H7" s="7" t="n">
        <v>386661000</v>
      </c>
      <c r="I7" s="7" t="n">
        <v>451065000</v>
      </c>
      <c r="J7" s="7" t="n">
        <v>441128000</v>
      </c>
      <c r="K7" s="7" t="n">
        <v>474867000</v>
      </c>
      <c r="L7" s="7" t="n">
        <v>905077000</v>
      </c>
      <c r="M7" s="7" t="n">
        <v>457885000</v>
      </c>
      <c r="N7" s="7" t="n">
        <v>507431000</v>
      </c>
      <c r="O7" s="7" t="n">
        <v>620119000</v>
      </c>
      <c r="P7" s="7" t="n">
        <v>621665000</v>
      </c>
      <c r="Q7" s="7" t="n">
        <v>637554000</v>
      </c>
      <c r="R7" s="7" t="n">
        <v>664574000</v>
      </c>
      <c r="S7" s="7" t="n">
        <v>737176000</v>
      </c>
      <c r="T7" s="7" t="n">
        <v>737176000</v>
      </c>
      <c r="U7" s="7" t="n">
        <v>804185000</v>
      </c>
    </row>
    <row r="8">
      <c r="A8" s="8" t="inlineStr">
        <is>
          <t>Cost of revenue</t>
        </is>
      </c>
      <c r="B8" s="9" t="n">
        <v>113396000</v>
      </c>
      <c r="C8" s="9" t="n">
        <v>129102000</v>
      </c>
      <c r="D8" s="9" t="n">
        <v>137211000</v>
      </c>
      <c r="E8" s="9" t="n">
        <v>142630000</v>
      </c>
      <c r="F8" s="9" t="n">
        <v>190043000</v>
      </c>
      <c r="G8" s="9" t="n">
        <v>204516000</v>
      </c>
      <c r="H8" s="9" t="n">
        <v>158752000</v>
      </c>
      <c r="I8" s="9" t="n">
        <v>192285000</v>
      </c>
      <c r="J8" s="9" t="n">
        <v>193453000</v>
      </c>
      <c r="K8" s="9" t="n">
        <v>211326000</v>
      </c>
      <c r="L8" s="9" t="n">
        <v>395174000</v>
      </c>
      <c r="M8" s="9" t="n">
        <v>205444000</v>
      </c>
      <c r="N8" s="9" t="n">
        <v>226853000</v>
      </c>
      <c r="O8" s="9" t="n">
        <v>276676000</v>
      </c>
      <c r="P8" s="9" t="n">
        <v>277257000</v>
      </c>
      <c r="Q8" s="9" t="n">
        <v>284324000</v>
      </c>
      <c r="R8" s="9" t="n">
        <v>298558000</v>
      </c>
      <c r="S8" s="9" t="n">
        <v>330948000</v>
      </c>
      <c r="T8" s="9" t="n">
        <v>330948000</v>
      </c>
      <c r="U8" s="9" t="n">
        <v>359120000</v>
      </c>
    </row>
    <row r="9">
      <c r="A9" s="6" t="inlineStr">
        <is>
          <t>Gross profit</t>
        </is>
      </c>
      <c r="B9" s="7" t="n">
        <v>141059000</v>
      </c>
      <c r="C9" s="7" t="n">
        <v>164215000</v>
      </c>
      <c r="D9" s="7" t="n">
        <v>186311000</v>
      </c>
      <c r="E9" s="7" t="n">
        <v>193874000</v>
      </c>
      <c r="F9" s="7" t="n">
        <v>270961000</v>
      </c>
      <c r="G9" s="7" t="n">
        <v>290902000</v>
      </c>
      <c r="H9" s="7" t="n">
        <v>227909000</v>
      </c>
      <c r="I9" s="7" t="n">
        <v>258780000</v>
      </c>
      <c r="J9" s="7" t="n">
        <v>247675000</v>
      </c>
      <c r="K9" s="7" t="n">
        <v>263541000</v>
      </c>
      <c r="L9" s="7" t="n">
        <v>509903000</v>
      </c>
      <c r="M9" s="7" t="n">
        <v>252441000</v>
      </c>
      <c r="N9" s="7" t="n">
        <v>280578000</v>
      </c>
      <c r="O9" s="7" t="n">
        <v>343443000</v>
      </c>
      <c r="P9" s="7" t="n">
        <v>344408000</v>
      </c>
      <c r="Q9" s="7" t="n">
        <v>353230000</v>
      </c>
      <c r="R9" s="7" t="n">
        <v>366016000</v>
      </c>
      <c r="S9" s="7" t="n">
        <v>406228000</v>
      </c>
      <c r="T9" s="7" t="n">
        <v>406228000</v>
      </c>
      <c r="U9" s="7" t="n">
        <v>445065000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</row>
    <row r="11">
      <c r="A11" s="8" t="inlineStr">
        <is>
          <t>Selling, general and administrative</t>
        </is>
      </c>
      <c r="B11" s="9" t="n">
        <v>51453000</v>
      </c>
      <c r="C11" s="9" t="n">
        <v>57238000</v>
      </c>
      <c r="D11" s="9" t="n">
        <v>56291000</v>
      </c>
      <c r="E11" s="9" t="n">
        <v>61208000</v>
      </c>
      <c r="F11" s="9" t="n">
        <v>70668000</v>
      </c>
      <c r="G11" s="9" t="n">
        <v>69717000</v>
      </c>
      <c r="H11" s="9" t="n">
        <v>62415000</v>
      </c>
      <c r="I11" s="9" t="n">
        <v>70795000</v>
      </c>
      <c r="J11" s="9" t="n">
        <v>71662000</v>
      </c>
      <c r="K11" s="9" t="n">
        <v>63188000</v>
      </c>
      <c r="L11" s="9" t="n">
        <v>140890000</v>
      </c>
      <c r="M11" s="9" t="n">
        <v>80964000</v>
      </c>
      <c r="N11" s="9" t="n">
        <v>86097000</v>
      </c>
      <c r="O11" s="9" t="n">
        <v>94364000</v>
      </c>
      <c r="P11" s="9" t="n">
        <v>95339000</v>
      </c>
      <c r="Q11" s="9" t="n">
        <v>92244000</v>
      </c>
      <c r="R11" s="9" t="n">
        <v>104992000</v>
      </c>
      <c r="S11" s="9" t="n">
        <v>112872000</v>
      </c>
      <c r="T11" s="9" t="n">
        <v>112872000</v>
      </c>
      <c r="U11" s="9" t="n">
        <v>103347000</v>
      </c>
    </row>
    <row r="12">
      <c r="A12" s="8" t="inlineStr">
        <is>
          <t>Other operating expense (income), net</t>
        </is>
      </c>
      <c r="B12" s="9" t="n">
        <v>43520000</v>
      </c>
      <c r="C12" s="9" t="n">
        <v>46349000</v>
      </c>
      <c r="D12" s="9" t="n">
        <v>52889000</v>
      </c>
      <c r="E12" s="9" t="n">
        <v>54094000</v>
      </c>
      <c r="F12" s="9" t="n">
        <v>58405000</v>
      </c>
      <c r="G12" s="9" t="n">
        <v>69314000</v>
      </c>
      <c r="H12" s="9" t="n">
        <v>56744000</v>
      </c>
      <c r="I12" s="9" t="n">
        <v>63709000</v>
      </c>
      <c r="J12" s="9" t="n">
        <v>63688000</v>
      </c>
      <c r="K12" s="9" t="n">
        <v>64787000</v>
      </c>
      <c r="L12" s="9" t="n">
        <v>135168000</v>
      </c>
      <c r="M12" s="9" t="n">
        <v>75990000</v>
      </c>
      <c r="N12" s="9" t="n">
        <v>77945000</v>
      </c>
      <c r="O12" s="9" t="n">
        <v>85051000</v>
      </c>
      <c r="P12" s="9" t="n">
        <v>85762000</v>
      </c>
      <c r="Q12" s="9" t="n">
        <v>92227000</v>
      </c>
      <c r="R12" s="9" t="n">
        <v>96266000</v>
      </c>
      <c r="S12" s="9" t="n">
        <v>98173000</v>
      </c>
      <c r="T12" s="9" t="n">
        <v>98173000</v>
      </c>
      <c r="U12" s="9" t="n">
        <v>100566000</v>
      </c>
    </row>
    <row r="13">
      <c r="A13" s="8" t="inlineStr">
        <is>
          <t>Total operating expenses</t>
        </is>
      </c>
      <c r="B13" s="9" t="n">
        <v>94973000</v>
      </c>
      <c r="C13" s="9" t="n">
        <v>103587000</v>
      </c>
      <c r="D13" s="9" t="n">
        <v>109180000</v>
      </c>
      <c r="E13" s="9" t="n">
        <v>115302000</v>
      </c>
      <c r="F13" s="9" t="n">
        <v>129073000</v>
      </c>
      <c r="G13" s="9" t="n">
        <v>139031000</v>
      </c>
      <c r="H13" s="9" t="n">
        <v>119159000</v>
      </c>
      <c r="I13" s="9" t="n">
        <v>134504000</v>
      </c>
      <c r="J13" s="9" t="n">
        <v>135350000</v>
      </c>
      <c r="K13" s="9" t="n">
        <v>127975000</v>
      </c>
      <c r="L13" s="9" t="n">
        <v>276058000</v>
      </c>
      <c r="M13" s="9" t="n">
        <v>156954000</v>
      </c>
      <c r="N13" s="9" t="n">
        <v>164042000</v>
      </c>
      <c r="O13" s="9" t="n">
        <v>179415000</v>
      </c>
      <c r="P13" s="9" t="n">
        <v>181101000</v>
      </c>
      <c r="Q13" s="9" t="n">
        <v>184471000</v>
      </c>
      <c r="R13" s="9" t="n">
        <v>201258000</v>
      </c>
      <c r="S13" s="9" t="n">
        <v>211045000</v>
      </c>
      <c r="T13" s="9" t="n">
        <v>211045000</v>
      </c>
      <c r="U13" s="9" t="n">
        <v>203913000</v>
      </c>
    </row>
    <row r="14">
      <c r="A14" s="6" t="inlineStr">
        <is>
          <t>Operating income</t>
        </is>
      </c>
      <c r="B14" s="7" t="n">
        <v>46086000</v>
      </c>
      <c r="C14" s="7" t="n">
        <v>60628000</v>
      </c>
      <c r="D14" s="7" t="n">
        <v>77131000</v>
      </c>
      <c r="E14" s="7" t="n">
        <v>78572000</v>
      </c>
      <c r="F14" s="7" t="n">
        <v>141888000</v>
      </c>
      <c r="G14" s="7" t="n">
        <v>151871000</v>
      </c>
      <c r="H14" s="7" t="n">
        <v>108750000</v>
      </c>
      <c r="I14" s="7" t="n">
        <v>124276000</v>
      </c>
      <c r="J14" s="7" t="n">
        <v>112325000</v>
      </c>
      <c r="K14" s="7" t="n">
        <v>135566000</v>
      </c>
      <c r="L14" s="7" t="n">
        <v>233845000</v>
      </c>
      <c r="M14" s="7" t="n">
        <v>95487000</v>
      </c>
      <c r="N14" s="7" t="n">
        <v>116536000</v>
      </c>
      <c r="O14" s="7" t="n">
        <v>164028000</v>
      </c>
      <c r="P14" s="7" t="n">
        <v>163307000</v>
      </c>
      <c r="Q14" s="7" t="n">
        <v>168759000</v>
      </c>
      <c r="R14" s="7" t="n">
        <v>164758000</v>
      </c>
      <c r="S14" s="7" t="n">
        <v>195183000</v>
      </c>
      <c r="T14" s="7" t="n">
        <v>195183000</v>
      </c>
      <c r="U14" s="7" t="n">
        <v>241152000</v>
      </c>
    </row>
    <row r="15">
      <c r="A15" s="8" t="inlineStr">
        <is>
          <t>Other non-operating expense (income), net</t>
        </is>
      </c>
      <c r="B15" s="9" t="n">
        <v>2587000</v>
      </c>
      <c r="C15" s="9" t="n">
        <v>3031000</v>
      </c>
      <c r="D15" s="9" t="n">
        <v>793000</v>
      </c>
      <c r="E15" s="9" t="n">
        <v>3391000</v>
      </c>
      <c r="F15" s="9" t="n">
        <v>-5092000</v>
      </c>
      <c r="G15" s="9" t="n">
        <v>5000</v>
      </c>
      <c r="H15" s="9" t="n">
        <v>-2058000</v>
      </c>
      <c r="I15" s="9" t="n">
        <v>5297000</v>
      </c>
      <c r="J15" s="9" t="n">
        <v>6543000</v>
      </c>
      <c r="K15" s="9" t="n">
        <v>2289000</v>
      </c>
      <c r="L15" s="9" t="n">
        <v>15273000</v>
      </c>
      <c r="M15" s="9" t="n">
        <v>9540000</v>
      </c>
      <c r="N15" s="9" t="n">
        <v>7512000</v>
      </c>
      <c r="O15" s="9" t="n">
        <v>10278000</v>
      </c>
      <c r="P15" s="9" t="n">
        <v>6224000</v>
      </c>
      <c r="Q15" s="9" t="n">
        <v>5131000</v>
      </c>
      <c r="R15" s="9" t="n">
        <v>12220000</v>
      </c>
      <c r="S15" s="9" t="n">
        <v>10392000</v>
      </c>
      <c r="T15" s="9" t="n">
        <v>10392000</v>
      </c>
      <c r="U15" s="9" t="n">
        <v>6030000</v>
      </c>
    </row>
    <row r="16">
      <c r="A16" s="6" t="inlineStr">
        <is>
          <t>Pretax income</t>
        </is>
      </c>
      <c r="B16" s="7" t="n">
        <v>48673000</v>
      </c>
      <c r="C16" s="7" t="n">
        <v>63659000</v>
      </c>
      <c r="D16" s="7" t="n">
        <v>77924000</v>
      </c>
      <c r="E16" s="7" t="n">
        <v>81963000</v>
      </c>
      <c r="F16" s="7" t="n">
        <v>136796000</v>
      </c>
      <c r="G16" s="7" t="n">
        <v>151876000</v>
      </c>
      <c r="H16" s="7" t="n">
        <v>106692000</v>
      </c>
      <c r="I16" s="7" t="n">
        <v>129573000</v>
      </c>
      <c r="J16" s="7" t="n">
        <v>118868000</v>
      </c>
      <c r="K16" s="7" t="n">
        <v>137855000</v>
      </c>
      <c r="L16" s="7" t="n">
        <v>249118000</v>
      </c>
      <c r="M16" s="7" t="n">
        <v>105027000</v>
      </c>
      <c r="N16" s="7" t="n">
        <v>124048000</v>
      </c>
      <c r="O16" s="7" t="n">
        <v>174306000</v>
      </c>
      <c r="P16" s="7" t="n">
        <v>169531000</v>
      </c>
      <c r="Q16" s="7" t="n">
        <v>173890000</v>
      </c>
      <c r="R16" s="7" t="n">
        <v>176978000</v>
      </c>
      <c r="S16" s="7" t="n">
        <v>205575000</v>
      </c>
      <c r="T16" s="7" t="n">
        <v>205575000</v>
      </c>
      <c r="U16" s="7" t="n">
        <v>247182000</v>
      </c>
    </row>
    <row r="17">
      <c r="A17" s="8" t="inlineStr">
        <is>
          <t>Income tax expense</t>
        </is>
      </c>
      <c r="B17" s="9" t="n">
        <v>3260000</v>
      </c>
      <c r="C17" s="9" t="n">
        <v>8490000</v>
      </c>
      <c r="D17" s="9" t="n">
        <v>9154000</v>
      </c>
      <c r="E17" s="9" t="n">
        <v>9292000</v>
      </c>
      <c r="F17" s="9" t="n">
        <v>22117000</v>
      </c>
      <c r="G17" s="9" t="n">
        <v>27539000</v>
      </c>
      <c r="H17" s="9" t="n">
        <v>17838000</v>
      </c>
      <c r="I17" s="9" t="n">
        <v>19771000</v>
      </c>
      <c r="J17" s="9" t="n">
        <v>19364000</v>
      </c>
      <c r="K17" s="9" t="n">
        <v>16692000</v>
      </c>
      <c r="L17" s="9" t="n">
        <v>42411000</v>
      </c>
      <c r="M17" s="9" t="n">
        <v>12486000</v>
      </c>
      <c r="N17" s="9" t="n">
        <v>23682000</v>
      </c>
      <c r="O17" s="9" t="n">
        <v>29876000</v>
      </c>
      <c r="P17" s="9" t="n">
        <v>-1279832000</v>
      </c>
      <c r="Q17" s="9" t="n">
        <v>40099000</v>
      </c>
      <c r="R17" s="9" t="n">
        <v>43252000</v>
      </c>
      <c r="S17" s="9" t="n">
        <v>27301000</v>
      </c>
      <c r="T17" s="9" t="n">
        <v>25809000</v>
      </c>
      <c r="U17" s="9" t="n">
        <v>53956000</v>
      </c>
    </row>
    <row r="18">
      <c r="A18" s="6" t="inlineStr">
        <is>
          <t>Net income</t>
        </is>
      </c>
      <c r="B18" s="7" t="n">
        <v>45413000</v>
      </c>
      <c r="C18" s="7" t="n">
        <v>55169000</v>
      </c>
      <c r="D18" s="7" t="n">
        <v>68770000</v>
      </c>
      <c r="E18" s="7" t="n">
        <v>72671000</v>
      </c>
      <c r="F18" s="7" t="n">
        <v>114679000</v>
      </c>
      <c r="G18" s="7" t="n">
        <v>124337000</v>
      </c>
      <c r="H18" s="7" t="n">
        <v>88854000</v>
      </c>
      <c r="I18" s="7" t="n">
        <v>109802000</v>
      </c>
      <c r="J18" s="7" t="n">
        <v>99504000</v>
      </c>
      <c r="K18" s="7" t="n">
        <v>121163000</v>
      </c>
      <c r="L18" s="7" t="n">
        <v>206707000</v>
      </c>
      <c r="M18" s="7" t="n">
        <v>92541000</v>
      </c>
      <c r="N18" s="7" t="n">
        <v>100366000</v>
      </c>
      <c r="O18" s="7" t="n">
        <v>144430000</v>
      </c>
      <c r="P18" s="7" t="n">
        <v>1449363000</v>
      </c>
      <c r="Q18" s="7" t="n">
        <v>133791000</v>
      </c>
      <c r="R18" s="7" t="n">
        <v>133726000</v>
      </c>
      <c r="S18" s="7" t="n">
        <v>178274000</v>
      </c>
      <c r="T18" s="7" t="n">
        <v>179766000</v>
      </c>
      <c r="U18" s="7" t="n">
        <v>193226000</v>
      </c>
    </row>
    <row r="19">
      <c r="A19" s="8" t="inlineStr">
        <is>
          <t>CapEx</t>
        </is>
      </c>
      <c r="B19" s="9" t="n">
        <v>18970000</v>
      </c>
      <c r="C19" s="9" t="n">
        <v>39298000</v>
      </c>
      <c r="D19" s="9" t="n">
        <v>18581000</v>
      </c>
      <c r="E19" s="9" t="n">
        <v>17596000</v>
      </c>
      <c r="F19" s="9" t="n">
        <v>29867000</v>
      </c>
      <c r="G19" s="9" t="n">
        <v>7281000</v>
      </c>
      <c r="H19" s="9" t="n">
        <v>12841000</v>
      </c>
      <c r="I19" s="9" t="n">
        <v>8854000</v>
      </c>
      <c r="J19" s="10" t="n"/>
      <c r="K19" s="9" t="n">
        <v>27091000</v>
      </c>
      <c r="L19" s="9" t="n">
        <v>30487000</v>
      </c>
      <c r="M19" s="9" t="n">
        <v>15991000</v>
      </c>
      <c r="N19" s="9" t="n">
        <v>31507000</v>
      </c>
      <c r="O19" s="9" t="n">
        <v>33818000</v>
      </c>
      <c r="P19" s="9" t="n">
        <v>64802000</v>
      </c>
      <c r="Q19" s="9" t="n">
        <v>40342000</v>
      </c>
      <c r="R19" s="9" t="n">
        <v>48143000</v>
      </c>
      <c r="S19" s="9" t="n">
        <v>42515000</v>
      </c>
      <c r="T19" s="9" t="n">
        <v>41013000</v>
      </c>
      <c r="U19" s="9" t="n">
        <v>70849000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  <c r="S20" s="11">
        <f>IFERROR(S9/S7,0)</f>
        <v/>
      </c>
      <c r="T20" s="11">
        <f>IFERROR(T9/T7,0)</f>
        <v/>
      </c>
      <c r="U20" s="11">
        <f>IFERROR(U9/U7,0)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  <c r="S21" s="11">
        <f>IFERROR(S14/S7,0)</f>
        <v/>
      </c>
      <c r="T21" s="11">
        <f>IFERROR(T14/T7,0)</f>
        <v/>
      </c>
      <c r="U21" s="11">
        <f>IFERROR(U14/U7,0)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  <c r="S22" s="11">
        <f>IFERROR(S18/S7,0)</f>
        <v/>
      </c>
      <c r="T22" s="11">
        <f>IFERROR(T18/T7,0)</f>
        <v/>
      </c>
      <c r="U22" s="11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Monolithic Power Systems (MPWR) | 5-Year Quarterly Balance Sheet</t>
        </is>
      </c>
    </row>
    <row r="2" ht="34" customHeight="1">
      <c r="A2" s="2" t="inlineStr">
        <is>
          <t>Source: SEC companyfacts and Monolithic Power Systems filings through FY2026 Q1.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FY2021 Q4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FY2022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44561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45930</v>
      </c>
      <c r="U5" s="5" t="n">
        <v>46112</v>
      </c>
    </row>
    <row r="7">
      <c r="A7" s="8" t="inlineStr">
        <is>
          <t>Cash &amp; equivalents</t>
        </is>
      </c>
      <c r="B7" s="9" t="n">
        <v>218487000</v>
      </c>
      <c r="C7" s="9" t="n">
        <v>220332000</v>
      </c>
      <c r="D7" s="9" t="n">
        <v>226211000</v>
      </c>
      <c r="E7" s="9" t="n">
        <v>189389000</v>
      </c>
      <c r="F7" s="9" t="n">
        <v>342985000</v>
      </c>
      <c r="G7" s="9" t="n">
        <v>316325000</v>
      </c>
      <c r="H7" s="9" t="n">
        <v>288729000</v>
      </c>
      <c r="I7" s="9" t="n">
        <v>489095000</v>
      </c>
      <c r="J7" s="9" t="n">
        <v>507084000</v>
      </c>
      <c r="K7" s="9" t="n">
        <v>421300000</v>
      </c>
      <c r="L7" s="9" t="n">
        <v>527843000</v>
      </c>
      <c r="M7" s="9" t="n">
        <v>488398000</v>
      </c>
      <c r="N7" s="9" t="n">
        <v>550600000</v>
      </c>
      <c r="O7" s="9" t="n">
        <v>700481000</v>
      </c>
      <c r="P7" s="9" t="n">
        <v>691941000</v>
      </c>
      <c r="Q7" s="9" t="n">
        <v>637354000</v>
      </c>
      <c r="R7" s="9" t="n">
        <v>787382000</v>
      </c>
      <c r="S7" s="9" t="n">
        <v>1081251000</v>
      </c>
      <c r="T7" s="9" t="n">
        <v>1081251000</v>
      </c>
      <c r="U7" s="9" t="n">
        <v>1062930000</v>
      </c>
    </row>
    <row r="8">
      <c r="A8" s="8" t="inlineStr">
        <is>
          <t>Accounts receivable</t>
        </is>
      </c>
      <c r="B8" s="9" t="n">
        <v>84059000</v>
      </c>
      <c r="C8" s="9" t="n">
        <v>77553000</v>
      </c>
      <c r="D8" s="9" t="n">
        <v>79859000</v>
      </c>
      <c r="E8" s="9" t="n">
        <v>104813000</v>
      </c>
      <c r="F8" s="9" t="n">
        <v>125508000</v>
      </c>
      <c r="G8" s="9" t="n">
        <v>153404000</v>
      </c>
      <c r="H8" s="9" t="n">
        <v>182714000</v>
      </c>
      <c r="I8" s="9" t="n">
        <v>184274000</v>
      </c>
      <c r="J8" s="9" t="n">
        <v>169180000</v>
      </c>
      <c r="K8" s="9" t="n">
        <v>185820000</v>
      </c>
      <c r="L8" s="9" t="n">
        <v>179858000</v>
      </c>
      <c r="M8" s="9" t="n">
        <v>194428000</v>
      </c>
      <c r="N8" s="9" t="n">
        <v>157890000</v>
      </c>
      <c r="O8" s="9" t="n">
        <v>164704000</v>
      </c>
      <c r="P8" s="9" t="n">
        <v>172518000</v>
      </c>
      <c r="Q8" s="9" t="n">
        <v>214866000</v>
      </c>
      <c r="R8" s="9" t="n">
        <v>194821000</v>
      </c>
      <c r="S8" s="9" t="n">
        <v>241560000</v>
      </c>
      <c r="T8" s="9" t="n">
        <v>241560000</v>
      </c>
      <c r="U8" s="9" t="n">
        <v>302138000</v>
      </c>
    </row>
    <row r="9">
      <c r="A9" s="8" t="inlineStr">
        <is>
          <t>Inventory</t>
        </is>
      </c>
      <c r="B9" s="9" t="n">
        <v>175223000</v>
      </c>
      <c r="C9" s="9" t="n">
        <v>177322000</v>
      </c>
      <c r="D9" s="9" t="n">
        <v>208062000</v>
      </c>
      <c r="E9" s="9" t="n">
        <v>259417000</v>
      </c>
      <c r="F9" s="9" t="n">
        <v>359647000</v>
      </c>
      <c r="G9" s="9" t="n">
        <v>397435000</v>
      </c>
      <c r="H9" s="9" t="n">
        <v>447290000</v>
      </c>
      <c r="I9" s="9" t="n">
        <v>430830000</v>
      </c>
      <c r="J9" s="9" t="n">
        <v>427432000</v>
      </c>
      <c r="K9" s="9" t="n">
        <v>397288000</v>
      </c>
      <c r="L9" s="9" t="n">
        <v>383702000</v>
      </c>
      <c r="M9" s="9" t="n">
        <v>395990000</v>
      </c>
      <c r="N9" s="9" t="n">
        <v>426751000</v>
      </c>
      <c r="O9" s="9" t="n">
        <v>424942000</v>
      </c>
      <c r="P9" s="9" t="n">
        <v>419611000</v>
      </c>
      <c r="Q9" s="9" t="n">
        <v>454793000</v>
      </c>
      <c r="R9" s="9" t="n">
        <v>490642000</v>
      </c>
      <c r="S9" s="9" t="n">
        <v>505680000</v>
      </c>
      <c r="T9" s="9" t="n">
        <v>505680000</v>
      </c>
      <c r="U9" s="9" t="n">
        <v>619159000</v>
      </c>
    </row>
    <row r="10">
      <c r="A10" s="8" t="inlineStr">
        <is>
          <t>Other current assets</t>
        </is>
      </c>
      <c r="B10" s="9" t="n">
        <v>24325000</v>
      </c>
      <c r="C10" s="9" t="n">
        <v>24917000</v>
      </c>
      <c r="D10" s="9" t="n">
        <v>34535000</v>
      </c>
      <c r="E10" s="9" t="n">
        <v>35540000</v>
      </c>
      <c r="F10" s="9" t="n">
        <v>35055000</v>
      </c>
      <c r="G10" s="9" t="n">
        <v>36571000</v>
      </c>
      <c r="H10" s="9" t="n">
        <v>42742000</v>
      </c>
      <c r="I10" s="9" t="n">
        <v>89955000</v>
      </c>
      <c r="J10" s="9" t="n">
        <v>95253000</v>
      </c>
      <c r="K10" s="9" t="n">
        <v>109967000</v>
      </c>
      <c r="L10" s="9" t="n">
        <v>147463000</v>
      </c>
      <c r="M10" s="9" t="n">
        <v>99685000</v>
      </c>
      <c r="N10" s="9" t="n">
        <v>105547000</v>
      </c>
      <c r="O10" s="9" t="n">
        <v>108454000</v>
      </c>
      <c r="P10" s="9" t="n">
        <v>109978000</v>
      </c>
      <c r="Q10" s="9" t="n">
        <v>92063000</v>
      </c>
      <c r="R10" s="9" t="n">
        <v>87217000</v>
      </c>
      <c r="S10" s="9" t="n">
        <v>96021000</v>
      </c>
      <c r="T10" s="9" t="n">
        <v>96021000</v>
      </c>
      <c r="U10" s="9" t="n">
        <v>42689000</v>
      </c>
    </row>
    <row r="11">
      <c r="A11" s="6" t="inlineStr">
        <is>
          <t>Total current assets</t>
        </is>
      </c>
      <c r="B11" s="7" t="n">
        <v>922430000</v>
      </c>
      <c r="C11" s="7" t="n">
        <v>950080000</v>
      </c>
      <c r="D11" s="7" t="n">
        <v>1064494000</v>
      </c>
      <c r="E11" s="7" t="n">
        <v>1124852000</v>
      </c>
      <c r="F11" s="7" t="n">
        <v>1332089000</v>
      </c>
      <c r="G11" s="7" t="n">
        <v>1323457000</v>
      </c>
      <c r="H11" s="7" t="n">
        <v>1410619000</v>
      </c>
      <c r="I11" s="7" t="n">
        <v>1622629000</v>
      </c>
      <c r="J11" s="7" t="n">
        <v>1632351000</v>
      </c>
      <c r="K11" s="7" t="n">
        <v>1735376000</v>
      </c>
      <c r="L11" s="7" t="n">
        <v>1819499000</v>
      </c>
      <c r="M11" s="7" t="n">
        <v>1976492000</v>
      </c>
      <c r="N11" s="7" t="n">
        <v>1997433000</v>
      </c>
      <c r="O11" s="7" t="n">
        <v>2160450000</v>
      </c>
      <c r="P11" s="7" t="n">
        <v>1565053000</v>
      </c>
      <c r="Q11" s="7" t="n">
        <v>1788386000</v>
      </c>
      <c r="R11" s="7" t="n">
        <v>1918757000</v>
      </c>
      <c r="S11" s="7" t="n">
        <v>2112745000</v>
      </c>
      <c r="T11" s="7" t="n">
        <v>2112745000</v>
      </c>
      <c r="U11" s="7" t="n">
        <v>2331095000</v>
      </c>
    </row>
    <row r="12">
      <c r="A12" s="8" t="inlineStr">
        <is>
          <t>PP&amp;E / finance lease ROU assets</t>
        </is>
      </c>
      <c r="B12" s="9" t="n">
        <v>297741000</v>
      </c>
      <c r="C12" s="9" t="n">
        <v>332093000</v>
      </c>
      <c r="D12" s="9" t="n">
        <v>340060000</v>
      </c>
      <c r="E12" s="9" t="n">
        <v>362962000</v>
      </c>
      <c r="F12" s="9" t="n">
        <v>356687000</v>
      </c>
      <c r="G12" s="9" t="n">
        <v>343123000</v>
      </c>
      <c r="H12" s="9" t="n">
        <v>357157000</v>
      </c>
      <c r="I12" s="9" t="n">
        <v>354313000</v>
      </c>
      <c r="J12" s="9" t="n">
        <v>341911000</v>
      </c>
      <c r="K12" s="9" t="n">
        <v>358226000</v>
      </c>
      <c r="L12" s="9" t="n">
        <v>368952000</v>
      </c>
      <c r="M12" s="9" t="n">
        <v>375573000</v>
      </c>
      <c r="N12" s="9" t="n">
        <v>400534000</v>
      </c>
      <c r="O12" s="9" t="n">
        <v>436265000</v>
      </c>
      <c r="P12" s="9" t="n">
        <v>494945000</v>
      </c>
      <c r="Q12" s="9" t="n">
        <v>527348000</v>
      </c>
      <c r="R12" s="9" t="n">
        <v>563885000</v>
      </c>
      <c r="S12" s="9" t="n">
        <v>597311000</v>
      </c>
      <c r="T12" s="9" t="n">
        <v>597311000</v>
      </c>
      <c r="U12" s="9" t="n">
        <v>693864000</v>
      </c>
    </row>
    <row r="13">
      <c r="A13" s="8" t="inlineStr">
        <is>
          <t>Goodwill</t>
        </is>
      </c>
      <c r="B13" s="9" t="n">
        <v>6571000</v>
      </c>
      <c r="C13" s="9" t="n">
        <v>6571000</v>
      </c>
      <c r="D13" s="9" t="n">
        <v>6571000</v>
      </c>
      <c r="E13" s="9" t="n">
        <v>6571000</v>
      </c>
      <c r="F13" s="9" t="n">
        <v>6571000</v>
      </c>
      <c r="G13" s="9" t="n">
        <v>6571000</v>
      </c>
      <c r="H13" s="9" t="n">
        <v>6571000</v>
      </c>
      <c r="I13" s="9" t="n">
        <v>6571000</v>
      </c>
      <c r="J13" s="9" t="n">
        <v>6571000</v>
      </c>
      <c r="K13" s="9" t="n">
        <v>6571000</v>
      </c>
      <c r="L13" s="9" t="n">
        <v>6571000</v>
      </c>
      <c r="M13" s="9" t="n">
        <v>27311000</v>
      </c>
      <c r="N13" s="9" t="n">
        <v>26080000</v>
      </c>
      <c r="O13" s="9" t="n">
        <v>26080000</v>
      </c>
      <c r="P13" s="9" t="n">
        <v>25944000</v>
      </c>
      <c r="Q13" s="9" t="n">
        <v>25944000</v>
      </c>
      <c r="R13" s="9" t="n">
        <v>25944000</v>
      </c>
      <c r="S13" s="9" t="n">
        <v>25944000</v>
      </c>
      <c r="T13" s="9" t="n">
        <v>25944000</v>
      </c>
      <c r="U13" s="9" t="n">
        <v>25944000</v>
      </c>
    </row>
    <row r="14">
      <c r="A14" s="8" t="inlineStr">
        <is>
          <t>Intangible assets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9" t="n">
        <v>0</v>
      </c>
      <c r="M14" s="9" t="n">
        <v>9518000</v>
      </c>
      <c r="N14" s="9" t="n">
        <v>10512000</v>
      </c>
      <c r="O14" s="9" t="n">
        <v>10225000</v>
      </c>
      <c r="P14" s="9" t="n">
        <v>9938000</v>
      </c>
      <c r="Q14" s="9" t="n">
        <v>9651000</v>
      </c>
      <c r="R14" s="9" t="n">
        <v>9364000</v>
      </c>
      <c r="S14" s="9" t="n">
        <v>9077000</v>
      </c>
      <c r="T14" s="9" t="n">
        <v>9077000</v>
      </c>
      <c r="U14" s="9" t="n">
        <v>8503000</v>
      </c>
    </row>
    <row r="15">
      <c r="A15" s="8" t="inlineStr">
        <is>
          <t>Other non-current assets</t>
        </is>
      </c>
      <c r="B15" s="9" t="n">
        <v>81450000</v>
      </c>
      <c r="C15" s="9" t="n">
        <v>84247000</v>
      </c>
      <c r="D15" s="9" t="n">
        <v>84776000</v>
      </c>
      <c r="E15" s="9" t="n">
        <v>91440000</v>
      </c>
      <c r="F15" s="9" t="n">
        <v>90346000</v>
      </c>
      <c r="G15" s="9" t="n">
        <v>258070000</v>
      </c>
      <c r="H15" s="9" t="n">
        <v>284538000</v>
      </c>
      <c r="I15" s="9" t="n">
        <v>243138000</v>
      </c>
      <c r="J15" s="9" t="n">
        <v>239787000</v>
      </c>
      <c r="K15" s="9" t="n">
        <v>227916000</v>
      </c>
      <c r="L15" s="9" t="n">
        <v>239331000</v>
      </c>
      <c r="M15" s="9" t="n">
        <v>189807000</v>
      </c>
      <c r="N15" s="9" t="n">
        <v>213573000</v>
      </c>
      <c r="O15" s="9" t="n">
        <v>221720000</v>
      </c>
      <c r="P15" s="9" t="n">
        <v>1419942000</v>
      </c>
      <c r="Q15" s="9" t="n">
        <v>1353814000</v>
      </c>
      <c r="R15" s="9" t="n">
        <v>1354312000</v>
      </c>
      <c r="S15" s="9" t="n">
        <v>1362145000</v>
      </c>
      <c r="T15" s="9" t="n">
        <v>1362145000</v>
      </c>
      <c r="U15" s="9" t="n">
        <v>1389460000</v>
      </c>
    </row>
    <row r="16">
      <c r="A16" s="6" t="inlineStr">
        <is>
          <t>Total assets</t>
        </is>
      </c>
      <c r="B16" s="7" t="n">
        <v>1308192000</v>
      </c>
      <c r="C16" s="7" t="n">
        <v>1372991000</v>
      </c>
      <c r="D16" s="7" t="n">
        <v>1495901000</v>
      </c>
      <c r="E16" s="7" t="n">
        <v>1585825000</v>
      </c>
      <c r="F16" s="7" t="n">
        <v>1785693000</v>
      </c>
      <c r="G16" s="7" t="n">
        <v>1931221000</v>
      </c>
      <c r="H16" s="7" t="n">
        <v>2058885000</v>
      </c>
      <c r="I16" s="7" t="n">
        <v>2226651000</v>
      </c>
      <c r="J16" s="7" t="n">
        <v>2220620000</v>
      </c>
      <c r="K16" s="7" t="n">
        <v>2328089000</v>
      </c>
      <c r="L16" s="7" t="n">
        <v>2434353000</v>
      </c>
      <c r="M16" s="7" t="n">
        <v>2578701000</v>
      </c>
      <c r="N16" s="7" t="n">
        <v>2648132000</v>
      </c>
      <c r="O16" s="7" t="n">
        <v>2854740000</v>
      </c>
      <c r="P16" s="7" t="n">
        <v>3515822000</v>
      </c>
      <c r="Q16" s="7" t="n">
        <v>3705143000</v>
      </c>
      <c r="R16" s="7" t="n">
        <v>3872262000</v>
      </c>
      <c r="S16" s="7" t="n">
        <v>4107222000</v>
      </c>
      <c r="T16" s="7" t="n">
        <v>4107222000</v>
      </c>
      <c r="U16" s="7" t="n">
        <v>4448866000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131602000</v>
      </c>
      <c r="C18" s="9" t="n">
        <v>127452000</v>
      </c>
      <c r="D18" s="9" t="n">
        <v>151848000</v>
      </c>
      <c r="E18" s="9" t="n">
        <v>83027000</v>
      </c>
      <c r="F18" s="9" t="n">
        <v>169249000</v>
      </c>
      <c r="G18" s="9" t="n">
        <v>187735000</v>
      </c>
      <c r="H18" s="9" t="n">
        <v>175140000</v>
      </c>
      <c r="I18" s="9" t="n">
        <v>213962000</v>
      </c>
      <c r="J18" s="9" t="n">
        <v>184024000</v>
      </c>
      <c r="K18" s="9" t="n">
        <v>185384000</v>
      </c>
      <c r="L18" s="9" t="n">
        <v>178749000</v>
      </c>
      <c r="M18" s="9" t="n">
        <v>241339000</v>
      </c>
      <c r="N18" s="9" t="n">
        <v>231242000</v>
      </c>
      <c r="O18" s="9" t="n">
        <v>255296000</v>
      </c>
      <c r="P18" s="9" t="n">
        <v>230649000</v>
      </c>
      <c r="Q18" s="9" t="n">
        <v>288616000</v>
      </c>
      <c r="R18" s="9" t="n">
        <v>302212000</v>
      </c>
      <c r="S18" s="9" t="n">
        <v>343202000</v>
      </c>
      <c r="T18" s="9" t="n">
        <v>343202000</v>
      </c>
      <c r="U18" s="9" t="n">
        <v>388190000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187909000</v>
      </c>
      <c r="C20" s="9" t="n">
        <v>182731000</v>
      </c>
      <c r="D20" s="9" t="n">
        <v>227663000</v>
      </c>
      <c r="E20" s="9" t="n">
        <v>226944000</v>
      </c>
      <c r="F20" s="9" t="n">
        <v>254487000</v>
      </c>
      <c r="G20" s="9" t="n">
        <v>290988000</v>
      </c>
      <c r="H20" s="9" t="n">
        <v>263400000</v>
      </c>
      <c r="I20" s="9" t="n">
        <v>315843000</v>
      </c>
      <c r="J20" s="9" t="n">
        <v>250841000</v>
      </c>
      <c r="K20" s="9" t="n">
        <v>250018000</v>
      </c>
      <c r="L20" s="9" t="n">
        <v>235035000</v>
      </c>
      <c r="M20" s="9" t="n">
        <v>311880000</v>
      </c>
      <c r="N20" s="9" t="n">
        <v>295159000</v>
      </c>
      <c r="O20" s="9" t="n">
        <v>336588000</v>
      </c>
      <c r="P20" s="9" t="n">
        <v>294567000</v>
      </c>
      <c r="Q20" s="9" t="n">
        <v>363401000</v>
      </c>
      <c r="R20" s="9" t="n">
        <v>383508000</v>
      </c>
      <c r="S20" s="9" t="n">
        <v>442804000</v>
      </c>
      <c r="T20" s="9" t="n">
        <v>442804000</v>
      </c>
      <c r="U20" s="9" t="n">
        <v>486958000</v>
      </c>
    </row>
    <row r="21">
      <c r="A21" s="8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7" t="n">
        <v>286615000</v>
      </c>
      <c r="C23" s="7" t="n">
        <v>285636000</v>
      </c>
      <c r="D23" s="7" t="n">
        <v>333188000</v>
      </c>
      <c r="E23" s="7" t="n">
        <v>341840000</v>
      </c>
      <c r="F23" s="7" t="n">
        <v>362571000</v>
      </c>
      <c r="G23" s="7" t="n">
        <v>400512000</v>
      </c>
      <c r="H23" s="7" t="n">
        <v>390283000</v>
      </c>
      <c r="I23" s="7" t="n">
        <v>450390000</v>
      </c>
      <c r="J23" s="7" t="n">
        <v>381531000</v>
      </c>
      <c r="K23" s="7" t="n">
        <v>383225000</v>
      </c>
      <c r="L23" s="7" t="n">
        <v>384414000</v>
      </c>
      <c r="M23" s="7" t="n">
        <v>465144000</v>
      </c>
      <c r="N23" s="7" t="n">
        <v>452274000</v>
      </c>
      <c r="O23" s="7" t="n">
        <v>503050000</v>
      </c>
      <c r="P23" s="7" t="n">
        <v>564697000</v>
      </c>
      <c r="Q23" s="7" t="n">
        <v>631514000</v>
      </c>
      <c r="R23" s="7" t="n">
        <v>662292000</v>
      </c>
      <c r="S23" s="7" t="n">
        <v>729881000</v>
      </c>
      <c r="T23" s="7" t="n">
        <v>729881000</v>
      </c>
      <c r="U23" s="7" t="n">
        <v>771456000</v>
      </c>
    </row>
    <row r="24">
      <c r="A24" s="6" t="inlineStr">
        <is>
          <t>Stockholders’ equity</t>
        </is>
      </c>
      <c r="B24" s="7" t="n">
        <v>1021577000</v>
      </c>
      <c r="C24" s="7" t="n">
        <v>1087355000</v>
      </c>
      <c r="D24" s="7" t="n">
        <v>1162713000</v>
      </c>
      <c r="E24" s="7" t="n">
        <v>1243985000</v>
      </c>
      <c r="F24" s="7" t="n">
        <v>1423122000</v>
      </c>
      <c r="G24" s="7" t="n">
        <v>1530709000</v>
      </c>
      <c r="H24" s="7" t="n">
        <v>1668602000</v>
      </c>
      <c r="I24" s="7" t="n">
        <v>1776261000</v>
      </c>
      <c r="J24" s="7" t="n">
        <v>1839089000</v>
      </c>
      <c r="K24" s="7" t="n">
        <v>1944864000</v>
      </c>
      <c r="L24" s="7" t="n">
        <v>2049939000</v>
      </c>
      <c r="M24" s="7" t="n">
        <v>2113557000</v>
      </c>
      <c r="N24" s="7" t="n">
        <v>2195858000</v>
      </c>
      <c r="O24" s="7" t="n">
        <v>2351690000</v>
      </c>
      <c r="P24" s="7" t="n">
        <v>2951125000</v>
      </c>
      <c r="Q24" s="7" t="n">
        <v>3073629000</v>
      </c>
      <c r="R24" s="7" t="n">
        <v>3209970000</v>
      </c>
      <c r="S24" s="7" t="n">
        <v>3377341000</v>
      </c>
      <c r="T24" s="7" t="n">
        <v>3377341000</v>
      </c>
      <c r="U24" s="7" t="n">
        <v>3677410000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Monolithic Power Systems (MPWR)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0.1632</v>
      </c>
      <c r="E5" s="14" t="n">
        <v>0.1432</v>
      </c>
      <c r="F5" s="14" t="n">
        <v>0.1232</v>
      </c>
      <c r="G5" s="14" t="n">
        <v>0.1032</v>
      </c>
      <c r="H5" s="14" t="n">
        <v>0.09320000000000001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0.2706</v>
      </c>
      <c r="E6" s="14" t="n">
        <v>0.2706</v>
      </c>
      <c r="F6" s="14" t="n">
        <v>0.2706</v>
      </c>
      <c r="G6" s="14" t="n">
        <v>0.2706</v>
      </c>
      <c r="H6" s="14" t="n">
        <v>0.2706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0.0491</v>
      </c>
      <c r="E7" s="14" t="n">
        <v>0.0518</v>
      </c>
      <c r="F7" s="14" t="n">
        <v>0.0545</v>
      </c>
      <c r="G7" s="14" t="n">
        <v>0.0573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0.0688</v>
      </c>
      <c r="E8" s="14" t="n">
        <v>0.0716</v>
      </c>
      <c r="F8" s="14" t="n">
        <v>0.07439999999999999</v>
      </c>
      <c r="G8" s="14" t="n">
        <v>0.0772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0.1621</v>
      </c>
      <c r="E9" s="14" t="n">
        <v>0.1621</v>
      </c>
      <c r="F9" s="14" t="n">
        <v>0.1621</v>
      </c>
      <c r="G9" s="14" t="n">
        <v>0.1621</v>
      </c>
      <c r="H9" s="14" t="n">
        <v>0.1621</v>
      </c>
    </row>
    <row r="10">
      <c r="A10" s="8" t="inlineStr">
        <is>
          <t>TTM D&amp;A</t>
        </is>
      </c>
      <c r="B10" s="13" t="n">
        <v>56170000</v>
      </c>
      <c r="C10" s="8" t="inlineStr">
        <is>
          <t>Tax rate</t>
        </is>
      </c>
      <c r="D10" s="14" t="n">
        <v>0.18</v>
      </c>
      <c r="E10" s="14" t="n">
        <v>0.18</v>
      </c>
      <c r="F10" s="14" t="n">
        <v>0.18</v>
      </c>
      <c r="G10" s="14" t="n">
        <v>0.18</v>
      </c>
      <c r="H10" s="14" t="n">
        <v>0.18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202520000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1062930000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49.129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https://data.sec.gov/api/xbrl/companyfacts/CIK0001280452.json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Monolithic Power Systems latest interim filing</t>
        </is>
      </c>
      <c r="B29" s="8" t="inlineStr">
        <is>
          <t>https://www.sec.gov/Archives/edgar/data/1280452/000143774926014647/mpwr20260331_10q.htm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Monolithic Power Systems latest annual filing</t>
        </is>
      </c>
      <c r="B30" s="8" t="inlineStr">
        <is>
          <t>https://www.sec.gov/Archives/edgar/data/1280452/000143774926006113/mpwr20251231_10k.htm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2026-05-25T04:09:18Z</dcterms:created>
  <dcterms:modified xmlns:dcterms="http://purl.org/dc/terms/" xmlns:xsi="http://www.w3.org/2001/XMLSchema-instance" xsi:type="dcterms:W3CDTF">2026-05-25T04:09:18Z</dcterms:modified>
</cp:coreProperties>
</file>