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571996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571996.json" TargetMode="External" Id="rId1"/><Relationship Type="http://schemas.openxmlformats.org/officeDocument/2006/relationships/hyperlink" Target="https://www.sec.gov/Archives/edgar/data/1571996/000157199625000127/dell-20251031.htm" TargetMode="External" Id="rId2"/><Relationship Type="http://schemas.openxmlformats.org/officeDocument/2006/relationships/hyperlink" Target="https://www.sec.gov/Archives/edgar/data/1571996/000157199626000008/dell-20260130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Dell Technologies (DELL) | 5-Year Quarterly Income Statement</t>
        </is>
      </c>
    </row>
    <row r="2" ht="34" customHeight="1">
      <c r="A2" s="2" t="inlineStr">
        <is>
          <t>Source: SEC companyfacts and Dell Technologies filings through FY2026 Q4 (quarter ended January 30, 2026; filed December 9, 2025). USD millions.</t>
        </is>
      </c>
    </row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Q4</t>
        </is>
      </c>
      <c r="M4" s="3" t="inlineStr">
        <is>
          <t>FY2024 Q3</t>
        </is>
      </c>
      <c r="N4" s="3" t="inlineStr">
        <is>
          <t>FY2025 Q1</t>
        </is>
      </c>
      <c r="O4" s="3" t="inlineStr">
        <is>
          <t>FY2025 Q2</t>
        </is>
      </c>
      <c r="P4" s="3" t="inlineStr">
        <is>
          <t>FY2025 Q3</t>
        </is>
      </c>
      <c r="Q4" s="3" t="inlineStr">
        <is>
          <t>FY2025 Q4</t>
        </is>
      </c>
      <c r="R4" s="3" t="inlineStr">
        <is>
          <t>FY2026 Q1</t>
        </is>
      </c>
      <c r="S4" s="3" t="inlineStr">
        <is>
          <t>FY2026 Q2</t>
        </is>
      </c>
      <c r="T4" s="3" t="inlineStr">
        <is>
          <t>FY2026 Q3</t>
        </is>
      </c>
      <c r="U4" s="3" t="inlineStr">
        <is>
          <t>FY2026 Q4</t>
        </is>
      </c>
    </row>
    <row r="5">
      <c r="A5" s="4" t="inlineStr">
        <is>
          <t>Quarter End</t>
        </is>
      </c>
      <c r="B5" s="5" t="n">
        <v>44134</v>
      </c>
      <c r="C5" s="5" t="n">
        <v>44225</v>
      </c>
      <c r="D5" s="5" t="n">
        <v>44316</v>
      </c>
      <c r="E5" s="5" t="n">
        <v>44407</v>
      </c>
      <c r="F5" s="5" t="n">
        <v>44498</v>
      </c>
      <c r="G5" s="5" t="n">
        <v>44589</v>
      </c>
      <c r="H5" s="5" t="n">
        <v>44680</v>
      </c>
      <c r="I5" s="5" t="n">
        <v>44771</v>
      </c>
      <c r="J5" s="5" t="n">
        <v>44862</v>
      </c>
      <c r="K5" s="5" t="n">
        <v>44960</v>
      </c>
      <c r="L5" s="5" t="n">
        <v>45142</v>
      </c>
      <c r="M5" s="5" t="n">
        <v>45233</v>
      </c>
      <c r="N5" s="5" t="n">
        <v>45415</v>
      </c>
      <c r="O5" s="5" t="n">
        <v>45506</v>
      </c>
      <c r="P5" s="5" t="n">
        <v>45597</v>
      </c>
      <c r="Q5" s="5" t="n">
        <v>45688</v>
      </c>
      <c r="R5" s="5" t="n">
        <v>45779</v>
      </c>
      <c r="S5" s="5" t="n">
        <v>45870</v>
      </c>
      <c r="T5" s="5" t="n">
        <v>45961</v>
      </c>
      <c r="U5" s="5" t="n">
        <v>46052</v>
      </c>
    </row>
    <row r="7">
      <c r="A7" s="6" t="inlineStr">
        <is>
          <t>Revenue</t>
        </is>
      </c>
      <c r="B7" s="7" t="n">
        <v>23482000000</v>
      </c>
      <c r="C7" s="7" t="n">
        <v>26112000000</v>
      </c>
      <c r="D7" s="7" t="n">
        <v>24487000000</v>
      </c>
      <c r="E7" s="7" t="n">
        <v>26122000000</v>
      </c>
      <c r="F7" s="7" t="n">
        <v>28394000000</v>
      </c>
      <c r="G7" s="7" t="n">
        <v>27992000000</v>
      </c>
      <c r="H7" s="7" t="n">
        <v>26116000000</v>
      </c>
      <c r="I7" s="7" t="n">
        <v>26425000000</v>
      </c>
      <c r="J7" s="7" t="n">
        <v>24721000000</v>
      </c>
      <c r="K7" s="7" t="n">
        <v>25039000000</v>
      </c>
      <c r="L7" s="7" t="n">
        <v>22934000000</v>
      </c>
      <c r="M7" s="7" t="n">
        <v>22251000000</v>
      </c>
      <c r="N7" s="7" t="n">
        <v>22244000000</v>
      </c>
      <c r="O7" s="7" t="n">
        <v>25026000000</v>
      </c>
      <c r="P7" s="7" t="n">
        <v>24366000000</v>
      </c>
      <c r="Q7" s="7" t="n">
        <v>23931000000</v>
      </c>
      <c r="R7" s="7" t="n">
        <v>23378000000</v>
      </c>
      <c r="S7" s="7" t="n">
        <v>29776000000</v>
      </c>
      <c r="T7" s="7" t="n">
        <v>27005000000</v>
      </c>
      <c r="U7" s="7" t="n">
        <v>33379000000</v>
      </c>
    </row>
    <row r="8">
      <c r="A8" s="8" t="inlineStr">
        <is>
          <t>Cost of revenue</t>
        </is>
      </c>
      <c r="B8" s="9" t="n">
        <v>16221000000</v>
      </c>
      <c r="C8" s="9" t="n">
        <v>17965000000</v>
      </c>
      <c r="D8" s="9" t="n">
        <v>16829000000</v>
      </c>
      <c r="E8" s="9" t="n">
        <v>18137000000</v>
      </c>
      <c r="F8" s="9" t="n">
        <v>20335000000</v>
      </c>
      <c r="G8" s="9" t="n">
        <v>24005000000</v>
      </c>
      <c r="H8" s="9" t="n">
        <v>20332000000</v>
      </c>
      <c r="I8" s="9" t="n">
        <v>20986000000</v>
      </c>
      <c r="J8" s="9" t="n">
        <v>19014000000</v>
      </c>
      <c r="K8" s="9" t="n">
        <v>19283000000</v>
      </c>
      <c r="L8" s="9" t="n">
        <v>17547000000</v>
      </c>
      <c r="M8" s="9" t="n">
        <v>17103000000</v>
      </c>
      <c r="N8" s="9" t="n">
        <v>17438000000</v>
      </c>
      <c r="O8" s="9" t="n">
        <v>19715000000</v>
      </c>
      <c r="P8" s="9" t="n">
        <v>19059000000</v>
      </c>
      <c r="Q8" s="9" t="n">
        <v>19006000000</v>
      </c>
      <c r="R8" s="9" t="n">
        <v>18441000000</v>
      </c>
      <c r="S8" s="9" t="n">
        <v>24329000000</v>
      </c>
      <c r="T8" s="9" t="n">
        <v>21412000000</v>
      </c>
      <c r="U8" s="9" t="n">
        <v>26649000000</v>
      </c>
    </row>
    <row r="9">
      <c r="A9" s="6" t="inlineStr">
        <is>
          <t>Gross profit</t>
        </is>
      </c>
      <c r="B9" s="7" t="n">
        <v>7261000000</v>
      </c>
      <c r="C9" s="7" t="n">
        <v>8147000000</v>
      </c>
      <c r="D9" s="7" t="n">
        <v>7658000000</v>
      </c>
      <c r="E9" s="7" t="n">
        <v>7985000000</v>
      </c>
      <c r="F9" s="7" t="n">
        <v>8059000000</v>
      </c>
      <c r="G9" s="7" t="n">
        <v>5618000000</v>
      </c>
      <c r="H9" s="7" t="n">
        <v>5784000000</v>
      </c>
      <c r="I9" s="7" t="n">
        <v>5439000000</v>
      </c>
      <c r="J9" s="7" t="n">
        <v>5707000000</v>
      </c>
      <c r="K9" s="7" t="n">
        <v>5756000000</v>
      </c>
      <c r="L9" s="7" t="n">
        <v>5387000000</v>
      </c>
      <c r="M9" s="7" t="n">
        <v>5148000000</v>
      </c>
      <c r="N9" s="7" t="n">
        <v>4806000000</v>
      </c>
      <c r="O9" s="7" t="n">
        <v>5311000000</v>
      </c>
      <c r="P9" s="7" t="n">
        <v>5307000000</v>
      </c>
      <c r="Q9" s="7" t="n">
        <v>5678000000</v>
      </c>
      <c r="R9" s="7" t="n">
        <v>4937000000</v>
      </c>
      <c r="S9" s="7" t="n">
        <v>5447000000</v>
      </c>
      <c r="T9" s="7" t="n">
        <v>5593000000</v>
      </c>
      <c r="U9" s="7" t="n">
        <v>6730000000</v>
      </c>
    </row>
    <row r="10">
      <c r="A10" s="8" t="inlineStr">
        <is>
          <t>Research and development</t>
        </is>
      </c>
      <c r="B10" s="9" t="n">
        <v>1360000000</v>
      </c>
      <c r="C10" s="9" t="n">
        <v>1391000000</v>
      </c>
      <c r="D10" s="9" t="n">
        <v>1323000000</v>
      </c>
      <c r="E10" s="9" t="n">
        <v>1468000000</v>
      </c>
      <c r="F10" s="9" t="n">
        <v>1417000000</v>
      </c>
      <c r="G10" s="9" t="n">
        <v>-1631000000</v>
      </c>
      <c r="H10" s="9" t="n">
        <v>681000000</v>
      </c>
      <c r="I10" s="9" t="n">
        <v>626000000</v>
      </c>
      <c r="J10" s="9" t="n">
        <v>677000000</v>
      </c>
      <c r="K10" s="9" t="n">
        <v>795000000</v>
      </c>
      <c r="L10" s="9" t="n">
        <v>705000000</v>
      </c>
      <c r="M10" s="9" t="n">
        <v>692000000</v>
      </c>
      <c r="N10" s="9" t="n">
        <v>763000000</v>
      </c>
      <c r="O10" s="9" t="n">
        <v>780000000</v>
      </c>
      <c r="P10" s="9" t="n">
        <v>745000000</v>
      </c>
      <c r="Q10" s="9" t="n">
        <v>773000000</v>
      </c>
      <c r="R10" s="9" t="n">
        <v>808000000</v>
      </c>
      <c r="S10" s="9" t="n">
        <v>785000000</v>
      </c>
      <c r="T10" s="9" t="n">
        <v>752000000</v>
      </c>
      <c r="U10" s="9" t="n">
        <v>797000000</v>
      </c>
    </row>
    <row r="11">
      <c r="A11" s="8" t="inlineStr">
        <is>
          <t>Selling, general and administrative</t>
        </is>
      </c>
      <c r="B11" s="9" t="n">
        <v>4772000000</v>
      </c>
      <c r="C11" s="9" t="n">
        <v>4579000000</v>
      </c>
      <c r="D11" s="9" t="n">
        <v>4960000000</v>
      </c>
      <c r="E11" s="9" t="n">
        <v>5145000000</v>
      </c>
      <c r="F11" s="9" t="n">
        <v>5293000000</v>
      </c>
      <c r="G11" s="9" t="n">
        <v>-743000000</v>
      </c>
      <c r="H11" s="9" t="n">
        <v>3553000000</v>
      </c>
      <c r="I11" s="9" t="n">
        <v>3543000000</v>
      </c>
      <c r="J11" s="9" t="n">
        <v>3268000000</v>
      </c>
      <c r="K11" s="9" t="n">
        <v>3772000000</v>
      </c>
      <c r="L11" s="9" t="n">
        <v>3517000000</v>
      </c>
      <c r="M11" s="9" t="n">
        <v>2970000000</v>
      </c>
      <c r="N11" s="9" t="n">
        <v>3123000000</v>
      </c>
      <c r="O11" s="9" t="n">
        <v>3189000000</v>
      </c>
      <c r="P11" s="9" t="n">
        <v>2894000000</v>
      </c>
      <c r="Q11" s="9" t="n">
        <v>2746000000</v>
      </c>
      <c r="R11" s="9" t="n">
        <v>2964000000</v>
      </c>
      <c r="S11" s="9" t="n">
        <v>2889000000</v>
      </c>
      <c r="T11" s="9" t="n">
        <v>2722000000</v>
      </c>
      <c r="U11" s="9" t="n">
        <v>2841000000</v>
      </c>
    </row>
    <row r="12">
      <c r="A12" s="8" t="inlineStr">
        <is>
          <t>Other operating expense (income), net</t>
        </is>
      </c>
      <c r="B12" s="9" t="n">
        <v>0</v>
      </c>
      <c r="C12" s="9" t="n">
        <v>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0</v>
      </c>
      <c r="U12" s="9" t="n">
        <v>0</v>
      </c>
    </row>
    <row r="13">
      <c r="A13" s="8" t="inlineStr">
        <is>
          <t>Total operating expenses</t>
        </is>
      </c>
      <c r="B13" s="9" t="n">
        <v>6132000000</v>
      </c>
      <c r="C13" s="9" t="n">
        <v>5970000000</v>
      </c>
      <c r="D13" s="9" t="n">
        <v>6283000000</v>
      </c>
      <c r="E13" s="9" t="n">
        <v>6613000000</v>
      </c>
      <c r="F13" s="9" t="n">
        <v>6710000000</v>
      </c>
      <c r="G13" s="9" t="n">
        <v>-2374000000</v>
      </c>
      <c r="H13" s="9" t="n">
        <v>4234000000</v>
      </c>
      <c r="I13" s="9" t="n">
        <v>4169000000</v>
      </c>
      <c r="J13" s="9" t="n">
        <v>3945000000</v>
      </c>
      <c r="K13" s="9" t="n">
        <v>4567000000</v>
      </c>
      <c r="L13" s="9" t="n">
        <v>4222000000</v>
      </c>
      <c r="M13" s="9" t="n">
        <v>3662000000</v>
      </c>
      <c r="N13" s="9" t="n">
        <v>3886000000</v>
      </c>
      <c r="O13" s="9" t="n">
        <v>3969000000</v>
      </c>
      <c r="P13" s="9" t="n">
        <v>3639000000</v>
      </c>
      <c r="Q13" s="9" t="n">
        <v>3519000000</v>
      </c>
      <c r="R13" s="9" t="n">
        <v>3772000000</v>
      </c>
      <c r="S13" s="9" t="n">
        <v>3674000000</v>
      </c>
      <c r="T13" s="9" t="n">
        <v>3474000000</v>
      </c>
      <c r="U13" s="9" t="n">
        <v>3638000000</v>
      </c>
    </row>
    <row r="14">
      <c r="A14" s="6" t="inlineStr">
        <is>
          <t>Operating income</t>
        </is>
      </c>
      <c r="B14" s="7" t="n">
        <v>1129000000</v>
      </c>
      <c r="C14" s="7" t="n">
        <v>2177000000</v>
      </c>
      <c r="D14" s="7" t="n">
        <v>1375000000</v>
      </c>
      <c r="E14" s="7" t="n">
        <v>1372000000</v>
      </c>
      <c r="F14" s="7" t="n">
        <v>1349000000</v>
      </c>
      <c r="G14" s="7" t="n">
        <v>563000000</v>
      </c>
      <c r="H14" s="7" t="n">
        <v>1550000000</v>
      </c>
      <c r="I14" s="7" t="n">
        <v>1270000000</v>
      </c>
      <c r="J14" s="7" t="n">
        <v>1762000000</v>
      </c>
      <c r="K14" s="7" t="n">
        <v>1189000000</v>
      </c>
      <c r="L14" s="7" t="n">
        <v>1165000000</v>
      </c>
      <c r="M14" s="7" t="n">
        <v>1486000000</v>
      </c>
      <c r="N14" s="7" t="n">
        <v>920000000</v>
      </c>
      <c r="O14" s="7" t="n">
        <v>1342000000</v>
      </c>
      <c r="P14" s="7" t="n">
        <v>1668000000</v>
      </c>
      <c r="Q14" s="7" t="n">
        <v>2159000000</v>
      </c>
      <c r="R14" s="7" t="n">
        <v>1165000000</v>
      </c>
      <c r="S14" s="7" t="n">
        <v>1773000000</v>
      </c>
      <c r="T14" s="7" t="n">
        <v>2119000000</v>
      </c>
      <c r="U14" s="7" t="n">
        <v>3092000000</v>
      </c>
    </row>
    <row r="15">
      <c r="A15" s="8" t="inlineStr">
        <is>
          <t>Other non-operating expense (income), net</t>
        </is>
      </c>
      <c r="B15" s="9" t="n">
        <v>224000000</v>
      </c>
      <c r="C15" s="9" t="n">
        <v>-661000000</v>
      </c>
      <c r="D15" s="9" t="n">
        <v>-439000000</v>
      </c>
      <c r="E15" s="9" t="n">
        <v>-408000000</v>
      </c>
      <c r="F15" s="9" t="n">
        <v>3391000000</v>
      </c>
      <c r="G15" s="9" t="n">
        <v>-659000000</v>
      </c>
      <c r="H15" s="9" t="n">
        <v>-337000000</v>
      </c>
      <c r="I15" s="9" t="n">
        <v>-635000000</v>
      </c>
      <c r="J15" s="9" t="n">
        <v>-1308000000</v>
      </c>
      <c r="K15" s="9" t="n">
        <v>-266000000</v>
      </c>
      <c r="L15" s="9" t="n">
        <v>-451000000</v>
      </c>
      <c r="M15" s="9" t="n">
        <v>-306000000</v>
      </c>
      <c r="N15" s="9" t="n">
        <v>-373000000</v>
      </c>
      <c r="O15" s="9" t="n">
        <v>-353000000</v>
      </c>
      <c r="P15" s="9" t="n">
        <v>-276000000</v>
      </c>
      <c r="Q15" s="9" t="n">
        <v>-714000000</v>
      </c>
      <c r="R15" s="9" t="n">
        <v>-82000000</v>
      </c>
      <c r="S15" s="9" t="n">
        <v>-333000000</v>
      </c>
      <c r="T15" s="9" t="n">
        <v>-178000000</v>
      </c>
      <c r="U15" s="9" t="n">
        <v>-293000000</v>
      </c>
    </row>
    <row r="16">
      <c r="A16" s="6" t="inlineStr">
        <is>
          <t>Pretax income</t>
        </is>
      </c>
      <c r="B16" s="7" t="n">
        <v>1353000000</v>
      </c>
      <c r="C16" s="7" t="n">
        <v>1516000000</v>
      </c>
      <c r="D16" s="7" t="n">
        <v>936000000</v>
      </c>
      <c r="E16" s="7" t="n">
        <v>964000000</v>
      </c>
      <c r="F16" s="7" t="n">
        <v>4740000000</v>
      </c>
      <c r="G16" s="7" t="n">
        <v>-96000000</v>
      </c>
      <c r="H16" s="7" t="n">
        <v>1213000000</v>
      </c>
      <c r="I16" s="7" t="n">
        <v>635000000</v>
      </c>
      <c r="J16" s="7" t="n">
        <v>454000000</v>
      </c>
      <c r="K16" s="7" t="n">
        <v>923000000</v>
      </c>
      <c r="L16" s="7" t="n">
        <v>714000000</v>
      </c>
      <c r="M16" s="7" t="n">
        <v>1180000000</v>
      </c>
      <c r="N16" s="7" t="n">
        <v>547000000</v>
      </c>
      <c r="O16" s="7" t="n">
        <v>989000000</v>
      </c>
      <c r="P16" s="7" t="n">
        <v>1392000000</v>
      </c>
      <c r="Q16" s="7" t="n">
        <v>1445000000</v>
      </c>
      <c r="R16" s="7" t="n">
        <v>1083000000</v>
      </c>
      <c r="S16" s="7" t="n">
        <v>1440000000</v>
      </c>
      <c r="T16" s="7" t="n">
        <v>1941000000</v>
      </c>
      <c r="U16" s="7" t="n">
        <v>2799000000</v>
      </c>
    </row>
    <row r="17">
      <c r="A17" s="8" t="inlineStr">
        <is>
          <t>Income tax expense</t>
        </is>
      </c>
      <c r="B17" s="9" t="n">
        <v>521000000</v>
      </c>
      <c r="C17" s="9" t="n">
        <v>289000000</v>
      </c>
      <c r="D17" s="9" t="n">
        <v>49000000</v>
      </c>
      <c r="E17" s="9" t="n">
        <v>133000000</v>
      </c>
      <c r="F17" s="9" t="n">
        <v>897000000</v>
      </c>
      <c r="G17" s="9" t="n">
        <v>-98000000</v>
      </c>
      <c r="H17" s="9" t="n">
        <v>144000000</v>
      </c>
      <c r="I17" s="9" t="n">
        <v>129000000</v>
      </c>
      <c r="J17" s="9" t="n">
        <v>213000000</v>
      </c>
      <c r="K17" s="9" t="n">
        <v>317000000</v>
      </c>
      <c r="L17" s="9" t="n">
        <v>259000000</v>
      </c>
      <c r="M17" s="9" t="n">
        <v>176000000</v>
      </c>
      <c r="N17" s="9" t="n">
        <v>-408000000</v>
      </c>
      <c r="O17" s="9" t="n">
        <v>148000000</v>
      </c>
      <c r="P17" s="9" t="n">
        <v>265000000</v>
      </c>
      <c r="Q17" s="9" t="n">
        <v>275000000</v>
      </c>
      <c r="R17" s="9" t="n">
        <v>118000000</v>
      </c>
      <c r="S17" s="9" t="n">
        <v>276000000</v>
      </c>
      <c r="T17" s="9" t="n">
        <v>393000000</v>
      </c>
      <c r="U17" s="9" t="n">
        <v>540000000</v>
      </c>
    </row>
    <row r="18">
      <c r="A18" s="6" t="inlineStr">
        <is>
          <t>Net income</t>
        </is>
      </c>
      <c r="B18" s="7" t="n">
        <v>832000000</v>
      </c>
      <c r="C18" s="7" t="n">
        <v>1227000000</v>
      </c>
      <c r="D18" s="7" t="n">
        <v>887000000</v>
      </c>
      <c r="E18" s="7" t="n">
        <v>831000000</v>
      </c>
      <c r="F18" s="7" t="n">
        <v>3843000000</v>
      </c>
      <c r="G18" s="7" t="n">
        <v>2000000</v>
      </c>
      <c r="H18" s="7" t="n">
        <v>1072000000</v>
      </c>
      <c r="I18" s="7" t="n">
        <v>511000000</v>
      </c>
      <c r="J18" s="7" t="n">
        <v>245000000</v>
      </c>
      <c r="K18" s="7" t="n">
        <v>614000000</v>
      </c>
      <c r="L18" s="7" t="n">
        <v>462000000</v>
      </c>
      <c r="M18" s="7" t="n">
        <v>1006000000</v>
      </c>
      <c r="N18" s="7" t="n">
        <v>960000000</v>
      </c>
      <c r="O18" s="7" t="n">
        <v>846000000</v>
      </c>
      <c r="P18" s="7" t="n">
        <v>1132000000</v>
      </c>
      <c r="Q18" s="7" t="n">
        <v>1533000000</v>
      </c>
      <c r="R18" s="7" t="n">
        <v>965000000</v>
      </c>
      <c r="S18" s="7" t="n">
        <v>1164000000</v>
      </c>
      <c r="T18" s="7" t="n">
        <v>1548000000</v>
      </c>
      <c r="U18" s="7" t="n">
        <v>2259000000</v>
      </c>
    </row>
    <row r="19">
      <c r="A19" s="8" t="inlineStr">
        <is>
          <t>CapEx</t>
        </is>
      </c>
      <c r="B19" s="9" t="n">
        <v>480000000</v>
      </c>
      <c r="C19" s="9" t="n">
        <v>498000000</v>
      </c>
      <c r="D19" s="9" t="n">
        <v>625000000</v>
      </c>
      <c r="E19" s="9" t="n">
        <v>632000000</v>
      </c>
      <c r="F19" s="9" t="n">
        <v>799000000</v>
      </c>
      <c r="G19" s="9" t="n">
        <v>740000000</v>
      </c>
      <c r="H19" s="9" t="n">
        <v>690000000</v>
      </c>
      <c r="I19" s="9" t="n">
        <v>807000000</v>
      </c>
      <c r="J19" s="9" t="n">
        <v>747000000</v>
      </c>
      <c r="K19" s="9" t="n">
        <v>759000000</v>
      </c>
      <c r="L19" s="9" t="n">
        <v>701000000</v>
      </c>
      <c r="M19" s="10" t="n"/>
      <c r="N19" s="9" t="n">
        <v>596000000</v>
      </c>
      <c r="O19" s="9" t="n">
        <v>682000000</v>
      </c>
      <c r="P19" s="9" t="n">
        <v>639000000</v>
      </c>
      <c r="Q19" s="9" t="n">
        <v>735000000</v>
      </c>
      <c r="R19" s="9" t="n">
        <v>568000000</v>
      </c>
      <c r="S19" s="9" t="n">
        <v>675000000</v>
      </c>
      <c r="T19" s="9" t="n">
        <v>669000000</v>
      </c>
      <c r="U19" s="9" t="n">
        <v>721000000</v>
      </c>
    </row>
    <row r="20">
      <c r="A20" s="8" t="inlineStr">
        <is>
          <t>Gross margin</t>
        </is>
      </c>
      <c r="B20" s="11">
        <f>IFERROR(B9/B7,0)</f>
        <v/>
      </c>
      <c r="C20" s="11">
        <f>IFERROR(C9/C7,0)</f>
        <v/>
      </c>
      <c r="D20" s="11">
        <f>IFERROR(D9/D7,0)</f>
        <v/>
      </c>
      <c r="E20" s="11">
        <f>IFERROR(E9/E7,0)</f>
        <v/>
      </c>
      <c r="F20" s="11">
        <f>IFERROR(F9/F7,0)</f>
        <v/>
      </c>
      <c r="G20" s="11">
        <f>IFERROR(G9/G7,0)</f>
        <v/>
      </c>
      <c r="H20" s="11">
        <f>IFERROR(H9/H7,0)</f>
        <v/>
      </c>
      <c r="I20" s="11">
        <f>IFERROR(I9/I7,0)</f>
        <v/>
      </c>
      <c r="J20" s="11">
        <f>IFERROR(J9/J7,0)</f>
        <v/>
      </c>
      <c r="K20" s="11">
        <f>IFERROR(K9/K7,0)</f>
        <v/>
      </c>
      <c r="L20" s="11">
        <f>IFERROR(L9/L7,0)</f>
        <v/>
      </c>
      <c r="M20" s="11">
        <f>IFERROR(M9/M7,0)</f>
        <v/>
      </c>
      <c r="N20" s="11">
        <f>IFERROR(N9/N7,0)</f>
        <v/>
      </c>
      <c r="O20" s="11">
        <f>IFERROR(O9/O7,0)</f>
        <v/>
      </c>
      <c r="P20" s="11">
        <f>IFERROR(P9/P7,0)</f>
        <v/>
      </c>
      <c r="Q20" s="11">
        <f>IFERROR(Q9/Q7,0)</f>
        <v/>
      </c>
      <c r="R20" s="11">
        <f>IFERROR(R9/R7,0)</f>
        <v/>
      </c>
      <c r="S20" s="11">
        <f>IFERROR(S9/S7,0)</f>
        <v/>
      </c>
      <c r="T20" s="11">
        <f>IFERROR(T9/T7,0)</f>
        <v/>
      </c>
      <c r="U20" s="11">
        <f>IFERROR(U9/U7,0)</f>
        <v/>
      </c>
    </row>
    <row r="21">
      <c r="A21" s="8" t="inlineStr">
        <is>
          <t>Operating margin</t>
        </is>
      </c>
      <c r="B21" s="11">
        <f>IFERROR(B14/B7,0)</f>
        <v/>
      </c>
      <c r="C21" s="11">
        <f>IFERROR(C14/C7,0)</f>
        <v/>
      </c>
      <c r="D21" s="11">
        <f>IFERROR(D14/D7,0)</f>
        <v/>
      </c>
      <c r="E21" s="11">
        <f>IFERROR(E14/E7,0)</f>
        <v/>
      </c>
      <c r="F21" s="11">
        <f>IFERROR(F14/F7,0)</f>
        <v/>
      </c>
      <c r="G21" s="11">
        <f>IFERROR(G14/G7,0)</f>
        <v/>
      </c>
      <c r="H21" s="11">
        <f>IFERROR(H14/H7,0)</f>
        <v/>
      </c>
      <c r="I21" s="11">
        <f>IFERROR(I14/I7,0)</f>
        <v/>
      </c>
      <c r="J21" s="11">
        <f>IFERROR(J14/J7,0)</f>
        <v/>
      </c>
      <c r="K21" s="11">
        <f>IFERROR(K14/K7,0)</f>
        <v/>
      </c>
      <c r="L21" s="11">
        <f>IFERROR(L14/L7,0)</f>
        <v/>
      </c>
      <c r="M21" s="11">
        <f>IFERROR(M14/M7,0)</f>
        <v/>
      </c>
      <c r="N21" s="11">
        <f>IFERROR(N14/N7,0)</f>
        <v/>
      </c>
      <c r="O21" s="11">
        <f>IFERROR(O14/O7,0)</f>
        <v/>
      </c>
      <c r="P21" s="11">
        <f>IFERROR(P14/P7,0)</f>
        <v/>
      </c>
      <c r="Q21" s="11">
        <f>IFERROR(Q14/Q7,0)</f>
        <v/>
      </c>
      <c r="R21" s="11">
        <f>IFERROR(R14/R7,0)</f>
        <v/>
      </c>
      <c r="S21" s="11">
        <f>IFERROR(S14/S7,0)</f>
        <v/>
      </c>
      <c r="T21" s="11">
        <f>IFERROR(T14/T7,0)</f>
        <v/>
      </c>
      <c r="U21" s="11">
        <f>IFERROR(U14/U7,0)</f>
        <v/>
      </c>
    </row>
    <row r="22">
      <c r="A22" s="8" t="inlineStr">
        <is>
          <t>Net margin</t>
        </is>
      </c>
      <c r="B22" s="11">
        <f>IFERROR(B18/B7,0)</f>
        <v/>
      </c>
      <c r="C22" s="11">
        <f>IFERROR(C18/C7,0)</f>
        <v/>
      </c>
      <c r="D22" s="11">
        <f>IFERROR(D18/D7,0)</f>
        <v/>
      </c>
      <c r="E22" s="11">
        <f>IFERROR(E18/E7,0)</f>
        <v/>
      </c>
      <c r="F22" s="11">
        <f>IFERROR(F18/F7,0)</f>
        <v/>
      </c>
      <c r="G22" s="11">
        <f>IFERROR(G18/G7,0)</f>
        <v/>
      </c>
      <c r="H22" s="11">
        <f>IFERROR(H18/H7,0)</f>
        <v/>
      </c>
      <c r="I22" s="11">
        <f>IFERROR(I18/I7,0)</f>
        <v/>
      </c>
      <c r="J22" s="11">
        <f>IFERROR(J18/J7,0)</f>
        <v/>
      </c>
      <c r="K22" s="11">
        <f>IFERROR(K18/K7,0)</f>
        <v/>
      </c>
      <c r="L22" s="11">
        <f>IFERROR(L18/L7,0)</f>
        <v/>
      </c>
      <c r="M22" s="11">
        <f>IFERROR(M18/M7,0)</f>
        <v/>
      </c>
      <c r="N22" s="11">
        <f>IFERROR(N18/N7,0)</f>
        <v/>
      </c>
      <c r="O22" s="11">
        <f>IFERROR(O18/O7,0)</f>
        <v/>
      </c>
      <c r="P22" s="11">
        <f>IFERROR(P18/P7,0)</f>
        <v/>
      </c>
      <c r="Q22" s="11">
        <f>IFERROR(Q18/Q7,0)</f>
        <v/>
      </c>
      <c r="R22" s="11">
        <f>IFERROR(R18/R7,0)</f>
        <v/>
      </c>
      <c r="S22" s="11">
        <f>IFERROR(S18/S7,0)</f>
        <v/>
      </c>
      <c r="T22" s="11">
        <f>IFERROR(T18/T7,0)</f>
        <v/>
      </c>
      <c r="U22" s="11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Dell Technologies (DELL) | 5-Year Quarterly Balance Sheet</t>
        </is>
      </c>
    </row>
    <row r="2" ht="34" customHeight="1">
      <c r="A2" s="2" t="inlineStr">
        <is>
          <t>Source: SEC companyfacts and Dell Technologies filings through FY2026 Q4. USD millions.</t>
        </is>
      </c>
    </row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Q4</t>
        </is>
      </c>
      <c r="M4" s="3" t="inlineStr">
        <is>
          <t>FY2024 Q3</t>
        </is>
      </c>
      <c r="N4" s="3" t="inlineStr">
        <is>
          <t>FY2025 Q1</t>
        </is>
      </c>
      <c r="O4" s="3" t="inlineStr">
        <is>
          <t>FY2025 Q2</t>
        </is>
      </c>
      <c r="P4" s="3" t="inlineStr">
        <is>
          <t>FY2025 Q3</t>
        </is>
      </c>
      <c r="Q4" s="3" t="inlineStr">
        <is>
          <t>FY2025 Q4</t>
        </is>
      </c>
      <c r="R4" s="3" t="inlineStr">
        <is>
          <t>FY2026 Q1</t>
        </is>
      </c>
      <c r="S4" s="3" t="inlineStr">
        <is>
          <t>FY2026 Q2</t>
        </is>
      </c>
      <c r="T4" s="3" t="inlineStr">
        <is>
          <t>FY2026 Q3</t>
        </is>
      </c>
      <c r="U4" s="3" t="inlineStr">
        <is>
          <t>FY2026 Q4</t>
        </is>
      </c>
    </row>
    <row r="5">
      <c r="A5" s="4" t="inlineStr">
        <is>
          <t>Quarter End</t>
        </is>
      </c>
      <c r="B5" s="5" t="n">
        <v>44134</v>
      </c>
      <c r="C5" s="5" t="n">
        <v>44225</v>
      </c>
      <c r="D5" s="5" t="n">
        <v>44316</v>
      </c>
      <c r="E5" s="5" t="n">
        <v>44407</v>
      </c>
      <c r="F5" s="5" t="n">
        <v>44498</v>
      </c>
      <c r="G5" s="5" t="n">
        <v>44589</v>
      </c>
      <c r="H5" s="5" t="n">
        <v>44680</v>
      </c>
      <c r="I5" s="5" t="n">
        <v>44771</v>
      </c>
      <c r="J5" s="5" t="n">
        <v>44862</v>
      </c>
      <c r="K5" s="5" t="n">
        <v>44960</v>
      </c>
      <c r="L5" s="5" t="n">
        <v>45142</v>
      </c>
      <c r="M5" s="5" t="n">
        <v>45233</v>
      </c>
      <c r="N5" s="5" t="n">
        <v>45415</v>
      </c>
      <c r="O5" s="5" t="n">
        <v>45506</v>
      </c>
      <c r="P5" s="5" t="n">
        <v>45597</v>
      </c>
      <c r="Q5" s="5" t="n">
        <v>45688</v>
      </c>
      <c r="R5" s="5" t="n">
        <v>45779</v>
      </c>
      <c r="S5" s="5" t="n">
        <v>45870</v>
      </c>
      <c r="T5" s="5" t="n">
        <v>45961</v>
      </c>
      <c r="U5" s="5" t="n">
        <v>46052</v>
      </c>
    </row>
    <row r="7">
      <c r="A7" s="8" t="inlineStr">
        <is>
          <t>Cash &amp; equivalents</t>
        </is>
      </c>
      <c r="B7" s="9" t="n">
        <v>12157000000</v>
      </c>
      <c r="C7" s="9" t="n">
        <v>15184000000</v>
      </c>
      <c r="D7" s="9" t="n">
        <v>9593000000</v>
      </c>
      <c r="E7" s="9" t="n">
        <v>6705000000</v>
      </c>
      <c r="F7" s="9" t="n">
        <v>10816000000</v>
      </c>
      <c r="G7" s="9" t="n">
        <v>10082000000</v>
      </c>
      <c r="H7" s="9" t="n">
        <v>7276000000</v>
      </c>
      <c r="I7" s="9" t="n">
        <v>6093000000</v>
      </c>
      <c r="J7" s="9" t="n">
        <v>5224000000</v>
      </c>
      <c r="K7" s="9" t="n">
        <v>8894000000</v>
      </c>
      <c r="L7" s="9" t="n">
        <v>8650000000</v>
      </c>
      <c r="M7" s="9" t="n">
        <v>8298000000</v>
      </c>
      <c r="N7" s="9" t="n">
        <v>5830000000</v>
      </c>
      <c r="O7" s="9" t="n">
        <v>4550000000</v>
      </c>
      <c r="P7" s="9" t="n">
        <v>5225000000</v>
      </c>
      <c r="Q7" s="9" t="n">
        <v>3633000000</v>
      </c>
      <c r="R7" s="9" t="n">
        <v>7700000000</v>
      </c>
      <c r="S7" s="9" t="n">
        <v>8145000000</v>
      </c>
      <c r="T7" s="9" t="n">
        <v>9569000000</v>
      </c>
      <c r="U7" s="9" t="n">
        <v>11528000000</v>
      </c>
    </row>
    <row r="8">
      <c r="A8" s="8" t="inlineStr">
        <is>
          <t>Accounts receivable</t>
        </is>
      </c>
      <c r="B8" s="9" t="n">
        <v>11377000000</v>
      </c>
      <c r="C8" s="9" t="n">
        <v>10731000000</v>
      </c>
      <c r="D8" s="9" t="n">
        <v>10909000000</v>
      </c>
      <c r="E8" s="9" t="n">
        <v>12914000000</v>
      </c>
      <c r="F8" s="9" t="n">
        <v>14177000000</v>
      </c>
      <c r="G8" s="9" t="n">
        <v>12912000000</v>
      </c>
      <c r="H8" s="9" t="n">
        <v>11837000000</v>
      </c>
      <c r="I8" s="9" t="n">
        <v>13431000000</v>
      </c>
      <c r="J8" s="9" t="n">
        <v>11431000000</v>
      </c>
      <c r="K8" s="9" t="n">
        <v>12482000000</v>
      </c>
      <c r="L8" s="9" t="n">
        <v>9399000000</v>
      </c>
      <c r="M8" s="10" t="n"/>
      <c r="N8" s="9" t="n">
        <v>8563000000</v>
      </c>
      <c r="O8" s="9" t="n">
        <v>11391000000</v>
      </c>
      <c r="P8" s="9" t="n">
        <v>11189000000</v>
      </c>
      <c r="Q8" s="9" t="n">
        <v>10298000000</v>
      </c>
      <c r="R8" s="9" t="n">
        <v>9785000000</v>
      </c>
      <c r="S8" s="9" t="n">
        <v>15023000000</v>
      </c>
      <c r="T8" s="9" t="n">
        <v>11721000000</v>
      </c>
      <c r="U8" s="9" t="n">
        <v>17585000000</v>
      </c>
    </row>
    <row r="9">
      <c r="A9" s="8" t="inlineStr">
        <is>
          <t>Inventory</t>
        </is>
      </c>
      <c r="B9" s="9" t="n">
        <v>3393000000</v>
      </c>
      <c r="C9" s="9" t="n">
        <v>3403000000</v>
      </c>
      <c r="D9" s="9" t="n">
        <v>3828000000</v>
      </c>
      <c r="E9" s="9" t="n">
        <v>4223000000</v>
      </c>
      <c r="F9" s="9" t="n">
        <v>5442000000</v>
      </c>
      <c r="G9" s="9" t="n">
        <v>5898000000</v>
      </c>
      <c r="H9" s="9" t="n">
        <v>6277000000</v>
      </c>
      <c r="I9" s="9" t="n">
        <v>5883000000</v>
      </c>
      <c r="J9" s="9" t="n">
        <v>6172000000</v>
      </c>
      <c r="K9" s="9" t="n">
        <v>4776000000</v>
      </c>
      <c r="L9" s="9" t="n">
        <v>3584000000</v>
      </c>
      <c r="M9" s="9" t="n">
        <v>3381000000</v>
      </c>
      <c r="N9" s="9" t="n">
        <v>4782000000</v>
      </c>
      <c r="O9" s="9" t="n">
        <v>5953000000</v>
      </c>
      <c r="P9" s="9" t="n">
        <v>6652000000</v>
      </c>
      <c r="Q9" s="9" t="n">
        <v>6716000000</v>
      </c>
      <c r="R9" s="9" t="n">
        <v>7415000000</v>
      </c>
      <c r="S9" s="9" t="n">
        <v>7211000000</v>
      </c>
      <c r="T9" s="9" t="n">
        <v>6949000000</v>
      </c>
      <c r="U9" s="9" t="n">
        <v>10437000000</v>
      </c>
    </row>
    <row r="10">
      <c r="A10" s="8" t="inlineStr">
        <is>
          <t>Other current assets</t>
        </is>
      </c>
      <c r="B10" s="9" t="n">
        <v>7668000000</v>
      </c>
      <c r="C10" s="9" t="n">
        <v>9810000000</v>
      </c>
      <c r="D10" s="9" t="n">
        <v>8378000000</v>
      </c>
      <c r="E10" s="9" t="n">
        <v>9556000000</v>
      </c>
      <c r="F10" s="9" t="n">
        <v>10184000000</v>
      </c>
      <c r="G10" s="9" t="n">
        <v>11526000000</v>
      </c>
      <c r="H10" s="9" t="n">
        <v>11681000000</v>
      </c>
      <c r="I10" s="9" t="n">
        <v>12386000000</v>
      </c>
      <c r="J10" s="9" t="n">
        <v>11157000000</v>
      </c>
      <c r="K10" s="9" t="n">
        <v>10827000000</v>
      </c>
      <c r="L10" s="9" t="n">
        <v>11047000000</v>
      </c>
      <c r="M10" s="9" t="n">
        <v>10662000000</v>
      </c>
      <c r="N10" s="9" t="n">
        <v>10792000000</v>
      </c>
      <c r="O10" s="9" t="n">
        <v>10681000000</v>
      </c>
      <c r="P10" s="9" t="n">
        <v>9306000000</v>
      </c>
      <c r="Q10" s="9" t="n">
        <v>9610000000</v>
      </c>
      <c r="R10" s="9" t="n">
        <v>12644000000</v>
      </c>
      <c r="S10" s="9" t="n">
        <v>9181000000</v>
      </c>
      <c r="T10" s="9" t="n">
        <v>8436000000</v>
      </c>
      <c r="U10" s="9" t="n">
        <v>9594000000</v>
      </c>
    </row>
    <row r="11">
      <c r="A11" s="6" t="inlineStr">
        <is>
          <t>Total current assets</t>
        </is>
      </c>
      <c r="B11" s="7" t="n">
        <v>38614000000</v>
      </c>
      <c r="C11" s="7" t="n">
        <v>43567000000</v>
      </c>
      <c r="D11" s="7" t="n">
        <v>42339000000</v>
      </c>
      <c r="E11" s="7" t="n">
        <v>43555000000</v>
      </c>
      <c r="F11" s="7" t="n">
        <v>57179000000</v>
      </c>
      <c r="G11" s="7" t="n">
        <v>45033000000</v>
      </c>
      <c r="H11" s="7" t="n">
        <v>41376000000</v>
      </c>
      <c r="I11" s="7" t="n">
        <v>42262000000</v>
      </c>
      <c r="J11" s="7" t="n">
        <v>38787000000</v>
      </c>
      <c r="K11" s="7" t="n">
        <v>42351000000</v>
      </c>
      <c r="L11" s="7" t="n">
        <v>38999000000</v>
      </c>
      <c r="M11" s="7" t="n">
        <v>36987000000</v>
      </c>
      <c r="N11" s="7" t="n">
        <v>34627000000</v>
      </c>
      <c r="O11" s="7" t="n">
        <v>37543000000</v>
      </c>
      <c r="P11" s="7" t="n">
        <v>38035000000</v>
      </c>
      <c r="Q11" s="7" t="n">
        <v>36229000000</v>
      </c>
      <c r="R11" s="7" t="n">
        <v>42925000000</v>
      </c>
      <c r="S11" s="7" t="n">
        <v>45512000000</v>
      </c>
      <c r="T11" s="7" t="n">
        <v>43102000000</v>
      </c>
      <c r="U11" s="7" t="n">
        <v>57602000000</v>
      </c>
    </row>
    <row r="12">
      <c r="A12" s="8" t="inlineStr">
        <is>
          <t>PP&amp;E / finance lease ROU assets</t>
        </is>
      </c>
      <c r="B12" s="9" t="n">
        <v>6344000000</v>
      </c>
      <c r="C12" s="9" t="n">
        <v>4833000000</v>
      </c>
      <c r="D12" s="9" t="n">
        <v>6557000000</v>
      </c>
      <c r="E12" s="9" t="n">
        <v>6661000000</v>
      </c>
      <c r="F12" s="9" t="n">
        <v>6925000000</v>
      </c>
      <c r="G12" s="9" t="n">
        <v>5415000000</v>
      </c>
      <c r="H12" s="9" t="n">
        <v>5516000000</v>
      </c>
      <c r="I12" s="9" t="n">
        <v>5772000000</v>
      </c>
      <c r="J12" s="9" t="n">
        <v>5847000000</v>
      </c>
      <c r="K12" s="9" t="n">
        <v>6209000000</v>
      </c>
      <c r="L12" s="9" t="n">
        <v>6252000000</v>
      </c>
      <c r="M12" s="9" t="n">
        <v>6222000000</v>
      </c>
      <c r="N12" s="9" t="n">
        <v>6237000000</v>
      </c>
      <c r="O12" s="9" t="n">
        <v>6300000000</v>
      </c>
      <c r="P12" s="9" t="n">
        <v>6327000000</v>
      </c>
      <c r="Q12" s="9" t="n">
        <v>6336000000</v>
      </c>
      <c r="R12" s="9" t="n">
        <v>6383000000</v>
      </c>
      <c r="S12" s="9" t="n">
        <v>6458000000</v>
      </c>
      <c r="T12" s="9" t="n">
        <v>6538000000</v>
      </c>
      <c r="U12" s="9" t="n">
        <v>6676000000</v>
      </c>
    </row>
    <row r="13">
      <c r="A13" s="8" t="inlineStr">
        <is>
          <t>Goodwill</t>
        </is>
      </c>
      <c r="B13" s="9" t="n">
        <v>40643000000</v>
      </c>
      <c r="C13" s="9" t="n">
        <v>20028000000</v>
      </c>
      <c r="D13" s="9" t="n">
        <v>40839000000</v>
      </c>
      <c r="E13" s="9" t="n">
        <v>40741000000</v>
      </c>
      <c r="F13" s="9" t="n">
        <v>40701000000</v>
      </c>
      <c r="G13" s="9" t="n">
        <v>19770000000</v>
      </c>
      <c r="H13" s="9" t="n">
        <v>19598000000</v>
      </c>
      <c r="I13" s="9" t="n">
        <v>19505000000</v>
      </c>
      <c r="J13" s="9" t="n">
        <v>19366000000</v>
      </c>
      <c r="K13" s="9" t="n">
        <v>19676000000</v>
      </c>
      <c r="L13" s="9" t="n">
        <v>19640000000</v>
      </c>
      <c r="M13" s="9" t="n">
        <v>19616000000</v>
      </c>
      <c r="N13" s="9" t="n">
        <v>19640000000</v>
      </c>
      <c r="O13" s="9" t="n">
        <v>19654000000</v>
      </c>
      <c r="P13" s="9" t="n">
        <v>19243000000</v>
      </c>
      <c r="Q13" s="9" t="n">
        <v>19120000000</v>
      </c>
      <c r="R13" s="9" t="n">
        <v>19315000000</v>
      </c>
      <c r="S13" s="9" t="n">
        <v>19336000000</v>
      </c>
      <c r="T13" s="9" t="n">
        <v>19358000000</v>
      </c>
      <c r="U13" s="9" t="n">
        <v>19547000000</v>
      </c>
    </row>
    <row r="14">
      <c r="A14" s="8" t="inlineStr">
        <is>
          <t>Intangible assets</t>
        </is>
      </c>
      <c r="B14" s="9" t="n">
        <v>11502000000</v>
      </c>
      <c r="C14" s="9" t="n">
        <v>6030000000</v>
      </c>
      <c r="D14" s="9" t="n">
        <v>9974000000</v>
      </c>
      <c r="E14" s="9" t="n">
        <v>9259000000</v>
      </c>
      <c r="F14" s="9" t="n">
        <v>8564000000</v>
      </c>
      <c r="G14" s="9" t="n">
        <v>4376000000</v>
      </c>
      <c r="H14" s="9" t="n">
        <v>4132000000</v>
      </c>
      <c r="I14" s="9" t="n">
        <v>3887000000</v>
      </c>
      <c r="J14" s="9" t="n">
        <v>3643000000</v>
      </c>
      <c r="K14" s="9" t="n">
        <v>3383000000</v>
      </c>
      <c r="L14" s="9" t="n">
        <v>2975000000</v>
      </c>
      <c r="M14" s="9" t="n">
        <v>2822000000</v>
      </c>
      <c r="N14" s="9" t="n">
        <v>2453000000</v>
      </c>
      <c r="O14" s="9" t="n">
        <v>2289000000</v>
      </c>
      <c r="P14" s="9" t="n">
        <v>2092000000</v>
      </c>
      <c r="Q14" s="9" t="n">
        <v>1933000000</v>
      </c>
      <c r="R14" s="9" t="n">
        <v>1813000000</v>
      </c>
      <c r="S14" s="9" t="n">
        <v>1693000000</v>
      </c>
      <c r="T14" s="9" t="n">
        <v>1573000000</v>
      </c>
      <c r="U14" s="9" t="n">
        <v>1478000000</v>
      </c>
    </row>
    <row r="15">
      <c r="A15" s="8" t="inlineStr">
        <is>
          <t>Other non-current assets</t>
        </is>
      </c>
      <c r="B15" s="9" t="n">
        <v>21845000000</v>
      </c>
      <c r="C15" s="9" t="n">
        <v>48957000000</v>
      </c>
      <c r="D15" s="9" t="n">
        <v>22043000000</v>
      </c>
      <c r="E15" s="9" t="n">
        <v>22462000000</v>
      </c>
      <c r="F15" s="9" t="n">
        <v>22308000000</v>
      </c>
      <c r="G15" s="9" t="n">
        <v>18141000000</v>
      </c>
      <c r="H15" s="9" t="n">
        <v>17784000000</v>
      </c>
      <c r="I15" s="9" t="n">
        <v>17349000000</v>
      </c>
      <c r="J15" s="9" t="n">
        <v>17529000000</v>
      </c>
      <c r="K15" s="9" t="n">
        <v>17992000000</v>
      </c>
      <c r="L15" s="9" t="n">
        <v>17792000000</v>
      </c>
      <c r="M15" s="9" t="n">
        <v>17617000000</v>
      </c>
      <c r="N15" s="9" t="n">
        <v>17233000000</v>
      </c>
      <c r="O15" s="9" t="n">
        <v>16901000000</v>
      </c>
      <c r="P15" s="9" t="n">
        <v>16254000000</v>
      </c>
      <c r="Q15" s="9" t="n">
        <v>16128000000</v>
      </c>
      <c r="R15" s="9" t="n">
        <v>16433000000</v>
      </c>
      <c r="S15" s="9" t="n">
        <v>16177000000</v>
      </c>
      <c r="T15" s="9" t="n">
        <v>16908000000</v>
      </c>
      <c r="U15" s="9" t="n">
        <v>15983000000</v>
      </c>
    </row>
    <row r="16">
      <c r="A16" s="6" t="inlineStr">
        <is>
          <t>Total assets</t>
        </is>
      </c>
      <c r="B16" s="7" t="n">
        <v>118948000000</v>
      </c>
      <c r="C16" s="7" t="n">
        <v>123415000000</v>
      </c>
      <c r="D16" s="7" t="n">
        <v>121752000000</v>
      </c>
      <c r="E16" s="7" t="n">
        <v>122678000000</v>
      </c>
      <c r="F16" s="7" t="n">
        <v>135677000000</v>
      </c>
      <c r="G16" s="7" t="n">
        <v>92735000000</v>
      </c>
      <c r="H16" s="7" t="n">
        <v>88406000000</v>
      </c>
      <c r="I16" s="7" t="n">
        <v>88775000000</v>
      </c>
      <c r="J16" s="7" t="n">
        <v>85172000000</v>
      </c>
      <c r="K16" s="7" t="n">
        <v>89611000000</v>
      </c>
      <c r="L16" s="7" t="n">
        <v>85658000000</v>
      </c>
      <c r="M16" s="7" t="n">
        <v>83264000000</v>
      </c>
      <c r="N16" s="7" t="n">
        <v>80190000000</v>
      </c>
      <c r="O16" s="7" t="n">
        <v>82687000000</v>
      </c>
      <c r="P16" s="7" t="n">
        <v>81951000000</v>
      </c>
      <c r="Q16" s="7" t="n">
        <v>79746000000</v>
      </c>
      <c r="R16" s="7" t="n">
        <v>86869000000</v>
      </c>
      <c r="S16" s="7" t="n">
        <v>89176000000</v>
      </c>
      <c r="T16" s="7" t="n">
        <v>87479000000</v>
      </c>
      <c r="U16" s="7" t="n">
        <v>101286000000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8" t="inlineStr">
        <is>
          <t>Accounts payable &amp; accrued liabilities</t>
        </is>
      </c>
      <c r="B18" s="9" t="n">
        <v>19792000000</v>
      </c>
      <c r="C18" s="9" t="n">
        <v>21572000000</v>
      </c>
      <c r="D18" s="9" t="n">
        <v>21545000000</v>
      </c>
      <c r="E18" s="9" t="n">
        <v>23029000000</v>
      </c>
      <c r="F18" s="9" t="n">
        <v>26772000000</v>
      </c>
      <c r="G18" s="9" t="n">
        <v>27143000000</v>
      </c>
      <c r="H18" s="9" t="n">
        <v>25585000000</v>
      </c>
      <c r="I18" s="9" t="n">
        <v>25339000000</v>
      </c>
      <c r="J18" s="9" t="n">
        <v>22507000000</v>
      </c>
      <c r="K18" s="9" t="n">
        <v>18598000000</v>
      </c>
      <c r="L18" s="9" t="n">
        <v>17796000000</v>
      </c>
      <c r="M18" s="9" t="n">
        <v>6449000000</v>
      </c>
      <c r="N18" s="9" t="n">
        <v>20586000000</v>
      </c>
      <c r="O18" s="9" t="n">
        <v>24095000000</v>
      </c>
      <c r="P18" s="9" t="n">
        <v>23400000000</v>
      </c>
      <c r="Q18" s="9" t="n">
        <v>20832000000</v>
      </c>
      <c r="R18" s="9" t="n">
        <v>25349000000</v>
      </c>
      <c r="S18" s="9" t="n">
        <v>27463000000</v>
      </c>
      <c r="T18" s="9" t="n">
        <v>23794000000</v>
      </c>
      <c r="U18" s="9" t="n">
        <v>33630000000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8" t="inlineStr">
        <is>
          <t>Total current liabilities</t>
        </is>
      </c>
      <c r="B20" s="9" t="n">
        <v>50302000000</v>
      </c>
      <c r="C20" s="9" t="n">
        <v>54132000000</v>
      </c>
      <c r="D20" s="9" t="n">
        <v>54856000000</v>
      </c>
      <c r="E20" s="9" t="n">
        <v>55483000000</v>
      </c>
      <c r="F20" s="9" t="n">
        <v>69702000000</v>
      </c>
      <c r="G20" s="9" t="n">
        <v>56219000000</v>
      </c>
      <c r="H20" s="9" t="n">
        <v>53059000000</v>
      </c>
      <c r="I20" s="9" t="n">
        <v>54789000000</v>
      </c>
      <c r="J20" s="9" t="n">
        <v>52007000000</v>
      </c>
      <c r="K20" s="9" t="n">
        <v>51654000000</v>
      </c>
      <c r="L20" s="9" t="n">
        <v>50942000000</v>
      </c>
      <c r="M20" s="9" t="n">
        <v>48877000000</v>
      </c>
      <c r="N20" s="9" t="n">
        <v>47734000000</v>
      </c>
      <c r="O20" s="9" t="n">
        <v>52033000000</v>
      </c>
      <c r="P20" s="9" t="n">
        <v>49500000000</v>
      </c>
      <c r="Q20" s="9" t="n">
        <v>46527000000</v>
      </c>
      <c r="R20" s="9" t="n">
        <v>50422000000</v>
      </c>
      <c r="S20" s="9" t="n">
        <v>54862000000</v>
      </c>
      <c r="T20" s="9" t="n">
        <v>50516000000</v>
      </c>
      <c r="U20" s="9" t="n">
        <v>63269000000</v>
      </c>
    </row>
    <row r="21">
      <c r="A21" s="8" t="inlineStr">
        <is>
          <t>Debt &amp; capital lease obligations</t>
        </is>
      </c>
      <c r="B21" s="9" t="n">
        <v>49861000000</v>
      </c>
      <c r="C21" s="9" t="n">
        <v>39222000000</v>
      </c>
      <c r="D21" s="9" t="n">
        <v>46683000000</v>
      </c>
      <c r="E21" s="9" t="n">
        <v>43594000000</v>
      </c>
      <c r="F21" s="9" t="n">
        <v>47979000000</v>
      </c>
      <c r="G21" s="9" t="n">
        <v>26954000000</v>
      </c>
      <c r="H21" s="9" t="n">
        <v>27122000000</v>
      </c>
      <c r="I21" s="9" t="n">
        <v>26934000000</v>
      </c>
      <c r="J21" s="9" t="n">
        <v>27329000000</v>
      </c>
      <c r="K21" s="9" t="n">
        <v>29588000000</v>
      </c>
      <c r="L21" s="9" t="n">
        <v>27138000000</v>
      </c>
      <c r="M21" s="9" t="n">
        <v>26617000000</v>
      </c>
      <c r="N21" s="9" t="n">
        <v>25480000000</v>
      </c>
      <c r="O21" s="9" t="n">
        <v>24522000000</v>
      </c>
      <c r="P21" s="9" t="n">
        <v>25022000000</v>
      </c>
      <c r="Q21" s="9" t="n">
        <v>24567000000</v>
      </c>
      <c r="R21" s="9" t="n">
        <v>28781000000</v>
      </c>
      <c r="S21" s="9" t="n">
        <v>28689000000</v>
      </c>
      <c r="T21" s="9" t="n">
        <v>31243000000</v>
      </c>
      <c r="U21" s="9" t="n">
        <v>31503000000</v>
      </c>
    </row>
    <row r="22">
      <c r="A22" s="8" t="inlineStr">
        <is>
          <t>Other non-current liabilities</t>
        </is>
      </c>
      <c r="B22" s="9" t="n">
        <v>12319000000</v>
      </c>
      <c r="C22" s="9" t="n">
        <v>22036000000</v>
      </c>
      <c r="D22" s="9" t="n">
        <v>11069000000</v>
      </c>
      <c r="E22" s="9" t="n">
        <v>13658000000</v>
      </c>
      <c r="F22" s="9" t="n">
        <v>3802000000</v>
      </c>
      <c r="G22" s="9" t="n">
        <v>11142000000</v>
      </c>
      <c r="H22" s="9" t="n">
        <v>10580000000</v>
      </c>
      <c r="I22" s="9" t="n">
        <v>9807000000</v>
      </c>
      <c r="J22" s="9" t="n">
        <v>9204000000</v>
      </c>
      <c r="K22" s="9" t="n">
        <v>11394000000</v>
      </c>
      <c r="L22" s="9" t="n">
        <v>10255000000</v>
      </c>
      <c r="M22" s="9" t="n">
        <v>10340000000</v>
      </c>
      <c r="N22" s="9" t="n">
        <v>9699000000</v>
      </c>
      <c r="O22" s="9" t="n">
        <v>8929000000</v>
      </c>
      <c r="P22" s="9" t="n">
        <v>9619000000</v>
      </c>
      <c r="Q22" s="9" t="n">
        <v>10039000000</v>
      </c>
      <c r="R22" s="9" t="n">
        <v>10690000000</v>
      </c>
      <c r="S22" s="9" t="n">
        <v>8391000000</v>
      </c>
      <c r="T22" s="9" t="n">
        <v>8340000000</v>
      </c>
      <c r="U22" s="9" t="n">
        <v>8984000000</v>
      </c>
    </row>
    <row r="23">
      <c r="A23" s="6" t="inlineStr">
        <is>
          <t>Total liabilities</t>
        </is>
      </c>
      <c r="B23" s="7" t="n">
        <v>112482000000</v>
      </c>
      <c r="C23" s="7" t="n">
        <v>115390000000</v>
      </c>
      <c r="D23" s="7" t="n">
        <v>112608000000</v>
      </c>
      <c r="E23" s="7" t="n">
        <v>112735000000</v>
      </c>
      <c r="F23" s="7" t="n">
        <v>121483000000</v>
      </c>
      <c r="G23" s="7" t="n">
        <v>94315000000</v>
      </c>
      <c r="H23" s="7" t="n">
        <v>90761000000</v>
      </c>
      <c r="I23" s="7" t="n">
        <v>91530000000</v>
      </c>
      <c r="J23" s="7" t="n">
        <v>88540000000</v>
      </c>
      <c r="K23" s="7" t="n">
        <v>92636000000</v>
      </c>
      <c r="L23" s="7" t="n">
        <v>88335000000</v>
      </c>
      <c r="M23" s="7" t="n">
        <v>85834000000</v>
      </c>
      <c r="N23" s="7" t="n">
        <v>82913000000</v>
      </c>
      <c r="O23" s="7" t="n">
        <v>85484000000</v>
      </c>
      <c r="P23" s="7" t="n">
        <v>84141000000</v>
      </c>
      <c r="Q23" s="7" t="n">
        <v>81133000000</v>
      </c>
      <c r="R23" s="7" t="n">
        <v>89893000000</v>
      </c>
      <c r="S23" s="7" t="n">
        <v>91942000000</v>
      </c>
      <c r="T23" s="7" t="n">
        <v>90099000000</v>
      </c>
      <c r="U23" s="7" t="n">
        <v>103756000000</v>
      </c>
    </row>
    <row r="24">
      <c r="A24" s="6" t="inlineStr">
        <is>
          <t>Stockholders’ equity</t>
        </is>
      </c>
      <c r="B24" s="7" t="n">
        <v>5939000000</v>
      </c>
      <c r="C24" s="7" t="n">
        <v>7553000000</v>
      </c>
      <c r="D24" s="7" t="n">
        <v>8586000000</v>
      </c>
      <c r="E24" s="7" t="n">
        <v>9943000000</v>
      </c>
      <c r="F24" s="7" t="n">
        <v>14194000000</v>
      </c>
      <c r="G24" s="7" t="n">
        <v>-1580000000</v>
      </c>
      <c r="H24" s="7" t="n">
        <v>-2355000000</v>
      </c>
      <c r="I24" s="7" t="n">
        <v>-2755000000</v>
      </c>
      <c r="J24" s="7" t="n">
        <v>-3368000000</v>
      </c>
      <c r="K24" s="7" t="n">
        <v>-3025000000</v>
      </c>
      <c r="L24" s="7" t="n">
        <v>-2677000000</v>
      </c>
      <c r="M24" s="7" t="n">
        <v>-2570000000</v>
      </c>
      <c r="N24" s="7" t="n">
        <v>-2509000000</v>
      </c>
      <c r="O24" s="7" t="n">
        <v>-2542000000</v>
      </c>
      <c r="P24" s="7" t="n">
        <v>-1892000000</v>
      </c>
      <c r="Q24" s="7" t="n">
        <v>-1482000000</v>
      </c>
      <c r="R24" s="7" t="n">
        <v>-3024000000</v>
      </c>
      <c r="S24" s="7" t="n">
        <v>-2766000000</v>
      </c>
      <c r="T24" s="7" t="n">
        <v>-2620000000</v>
      </c>
      <c r="U24" s="7" t="n">
        <v>-2470000000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Dell Technologies (DELL)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Q4 | Jan 30,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0.1316</v>
      </c>
      <c r="E5" s="14" t="n">
        <v>0.1116</v>
      </c>
      <c r="F5" s="14" t="n">
        <v>0.0916</v>
      </c>
      <c r="G5" s="14" t="n">
        <v>0.0716</v>
      </c>
      <c r="H5" s="14" t="n">
        <v>0.0616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0.0718</v>
      </c>
      <c r="E6" s="14" t="n">
        <v>0.0988</v>
      </c>
      <c r="F6" s="14" t="n">
        <v>0.1259</v>
      </c>
      <c r="G6" s="14" t="n">
        <v>0.1529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0.0267</v>
      </c>
      <c r="E7" s="14" t="n">
        <v>0.035</v>
      </c>
      <c r="F7" s="14" t="n">
        <v>0.0433</v>
      </c>
      <c r="G7" s="14" t="n">
        <v>0.0517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0.0232</v>
      </c>
      <c r="E8" s="14" t="n">
        <v>0.0374</v>
      </c>
      <c r="F8" s="14" t="n">
        <v>0.0516</v>
      </c>
      <c r="G8" s="14" t="n">
        <v>0.0658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3029000000</v>
      </c>
      <c r="C10" s="8" t="inlineStr">
        <is>
          <t>Tax rate</t>
        </is>
      </c>
      <c r="D10" s="14" t="n">
        <v>0.1827</v>
      </c>
      <c r="E10" s="14" t="n">
        <v>0.1827</v>
      </c>
      <c r="F10" s="14" t="n">
        <v>0.1827</v>
      </c>
      <c r="G10" s="14" t="n">
        <v>0.1827</v>
      </c>
      <c r="H10" s="14" t="n">
        <v>0.1827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3" t="n">
        <v>2633000000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11528000000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31503000000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652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19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https://data.sec.gov/api/xbrl/companyfacts/CIK0001571996.json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Dell Technologies latest interim filing</t>
        </is>
      </c>
      <c r="B29" s="8" t="inlineStr">
        <is>
          <t>https://www.sec.gov/Archives/edgar/data/1571996/000157199625000127/dell-20251031.htm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Dell Technologies latest annual filing</t>
        </is>
      </c>
      <c r="B30" s="8" t="inlineStr">
        <is>
          <t>https://www.sec.gov/Archives/edgar/data/1571996/000157199626000008/dell-20260130.htm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2026-05-25T04:09:06Z</dcterms:created>
  <dcterms:modified xmlns:dcterms="http://purl.org/dc/terms/" xmlns:xsi="http://www.w3.org/2001/XMLSchema-instance" xsi:type="dcterms:W3CDTF">2026-05-25T04:09:06Z</dcterms:modified>
</cp:coreProperties>
</file>