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769628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769628.json" TargetMode="External" Id="rId1"/><Relationship Type="http://schemas.openxmlformats.org/officeDocument/2006/relationships/hyperlink" Target="https://www.sec.gov/Archives/edgar/data/1769628/000176962826000222/crwv-20260331.htm" TargetMode="External" Id="rId2"/><Relationship Type="http://schemas.openxmlformats.org/officeDocument/2006/relationships/hyperlink" Target="https://www.sec.gov/Archives/edgar/data/1769628/000176962826000104/crwv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 ht="22" customHeight="1">
      <c r="A1" s="1" t="inlineStr">
        <is>
          <t>CoreWeave (CRWV) | 5-Year Quarterly Income Statement</t>
        </is>
      </c>
    </row>
    <row r="2" ht="34" customHeight="1">
      <c r="A2" s="2" t="inlineStr">
        <is>
          <t>Source: SEC companyfacts and CoreWeave filings through FY2026 Q1 (quarter ended March 31, 2026; filed May 8, 2026). USD millions.</t>
        </is>
      </c>
    </row>
    <row r="4">
      <c r="A4" s="3" t="inlineStr">
        <is>
          <t>Line Item</t>
        </is>
      </c>
      <c r="B4" s="3" t="inlineStr">
        <is>
          <t>FY2025 Q1</t>
        </is>
      </c>
      <c r="C4" s="3" t="inlineStr">
        <is>
          <t>FY2025 Q2</t>
        </is>
      </c>
      <c r="D4" s="3" t="inlineStr">
        <is>
          <t>FY2025 Q3</t>
        </is>
      </c>
      <c r="E4" s="3" t="inlineStr">
        <is>
          <t>FY2025 Q4</t>
        </is>
      </c>
      <c r="F4" s="3" t="inlineStr">
        <is>
          <t>FY2026 Q1</t>
        </is>
      </c>
    </row>
    <row r="5">
      <c r="A5" s="4" t="inlineStr">
        <is>
          <t>Quarter End</t>
        </is>
      </c>
      <c r="B5" s="5" t="n">
        <v>45747</v>
      </c>
      <c r="C5" s="5" t="n">
        <v>45838</v>
      </c>
      <c r="D5" s="5" t="n">
        <v>45930</v>
      </c>
      <c r="E5" s="5" t="n">
        <v>46022</v>
      </c>
      <c r="F5" s="5" t="n">
        <v>46112</v>
      </c>
    </row>
    <row r="7">
      <c r="A7" s="6" t="inlineStr">
        <is>
          <t>Revenue</t>
        </is>
      </c>
      <c r="B7" s="7" t="n">
        <v>981632000</v>
      </c>
      <c r="C7" s="7" t="n">
        <v>1212788000</v>
      </c>
      <c r="D7" s="7" t="n">
        <v>1364676000</v>
      </c>
      <c r="E7" s="7" t="n">
        <v>1571904000</v>
      </c>
      <c r="F7" s="7" t="n">
        <v>2078000000</v>
      </c>
    </row>
    <row r="8">
      <c r="A8" s="8" t="inlineStr">
        <is>
          <t>Cost of revenue</t>
        </is>
      </c>
      <c r="B8" s="9" t="n">
        <v>262394000</v>
      </c>
      <c r="C8" s="9" t="n">
        <v>312667000</v>
      </c>
      <c r="D8" s="9" t="n">
        <v>368824000</v>
      </c>
      <c r="E8" s="9" t="n">
        <v>509115000</v>
      </c>
      <c r="F8" s="9" t="n">
        <v>716000000</v>
      </c>
    </row>
    <row r="9">
      <c r="A9" s="6" t="inlineStr">
        <is>
          <t>Gross profit</t>
        </is>
      </c>
      <c r="B9" s="7" t="n">
        <v>719238000</v>
      </c>
      <c r="C9" s="7" t="n">
        <v>900121000</v>
      </c>
      <c r="D9" s="7" t="n">
        <v>995852000</v>
      </c>
      <c r="E9" s="7" t="n">
        <v>1062789000</v>
      </c>
      <c r="F9" s="7" t="n">
        <v>1362000000</v>
      </c>
    </row>
    <row r="10">
      <c r="A10" s="8" t="inlineStr">
        <is>
          <t>Research and development</t>
        </is>
      </c>
      <c r="B10" s="9" t="n">
        <v>70000000</v>
      </c>
      <c r="C10" s="9" t="n">
        <v>80000000</v>
      </c>
      <c r="D10" s="9" t="n">
        <v>93000000</v>
      </c>
      <c r="E10" s="9" t="n">
        <v>109000000</v>
      </c>
      <c r="F10" s="9" t="n">
        <v>104000000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</row>
    <row r="12">
      <c r="A12" s="8" t="inlineStr">
        <is>
          <t>Other operating expense (income), net</t>
        </is>
      </c>
      <c r="B12" s="9" t="n">
        <v>676708000</v>
      </c>
      <c r="C12" s="9" t="n">
        <v>800912000</v>
      </c>
      <c r="D12" s="9" t="n">
        <v>851002000</v>
      </c>
      <c r="E12" s="9" t="n">
        <v>1043378000</v>
      </c>
      <c r="F12" s="9" t="n">
        <v>1402000000</v>
      </c>
    </row>
    <row r="13">
      <c r="A13" s="8" t="inlineStr">
        <is>
          <t>Total operating expenses</t>
        </is>
      </c>
      <c r="B13" s="9" t="n">
        <v>746708000</v>
      </c>
      <c r="C13" s="9" t="n">
        <v>880912000</v>
      </c>
      <c r="D13" s="9" t="n">
        <v>944002000</v>
      </c>
      <c r="E13" s="9" t="n">
        <v>1152378000</v>
      </c>
      <c r="F13" s="9" t="n">
        <v>1506000000</v>
      </c>
    </row>
    <row r="14">
      <c r="A14" s="6" t="inlineStr">
        <is>
          <t>Operating income</t>
        </is>
      </c>
      <c r="B14" s="7" t="n">
        <v>-27470000</v>
      </c>
      <c r="C14" s="7" t="n">
        <v>19209000</v>
      </c>
      <c r="D14" s="7" t="n">
        <v>51850000</v>
      </c>
      <c r="E14" s="7" t="n">
        <v>-89589000</v>
      </c>
      <c r="F14" s="7" t="n">
        <v>-144000000</v>
      </c>
    </row>
    <row r="15">
      <c r="A15" s="8" t="inlineStr">
        <is>
          <t>Other non-operating expense (income), net</t>
        </is>
      </c>
      <c r="B15" s="9" t="n">
        <v>-241135000</v>
      </c>
      <c r="C15" s="9" t="n">
        <v>-261943000</v>
      </c>
      <c r="D15" s="9" t="n">
        <v>-288654000</v>
      </c>
      <c r="E15" s="9" t="n">
        <v>-377268000</v>
      </c>
      <c r="F15" s="9" t="n">
        <v>-512000000</v>
      </c>
    </row>
    <row r="16">
      <c r="A16" s="6" t="inlineStr">
        <is>
          <t>Pretax income</t>
        </is>
      </c>
      <c r="B16" s="7" t="n">
        <v>-268605000</v>
      </c>
      <c r="C16" s="7" t="n">
        <v>-242734000</v>
      </c>
      <c r="D16" s="7" t="n">
        <v>-236804000</v>
      </c>
      <c r="E16" s="7" t="n">
        <v>-466857000</v>
      </c>
      <c r="F16" s="7" t="n">
        <v>-656000000</v>
      </c>
    </row>
    <row r="17">
      <c r="A17" s="8" t="inlineStr">
        <is>
          <t>Income tax expense</t>
        </is>
      </c>
      <c r="B17" s="9" t="n">
        <v>46036000</v>
      </c>
      <c r="C17" s="9" t="n">
        <v>47775000</v>
      </c>
      <c r="D17" s="9" t="n">
        <v>-126680000</v>
      </c>
      <c r="E17" s="9" t="n">
        <v>-15131000</v>
      </c>
      <c r="F17" s="9" t="n">
        <v>84000000</v>
      </c>
    </row>
    <row r="18">
      <c r="A18" s="6" t="inlineStr">
        <is>
          <t>Net income</t>
        </is>
      </c>
      <c r="B18" s="7" t="n">
        <v>-314641000</v>
      </c>
      <c r="C18" s="7" t="n">
        <v>-290509000</v>
      </c>
      <c r="D18" s="7" t="n">
        <v>-110124000</v>
      </c>
      <c r="E18" s="7" t="n">
        <v>-451726000</v>
      </c>
      <c r="F18" s="7" t="n">
        <v>-740000000</v>
      </c>
    </row>
    <row r="19">
      <c r="A19" s="8" t="inlineStr">
        <is>
          <t>CapEx</t>
        </is>
      </c>
      <c r="B19" s="9" t="n">
        <v>1407359000</v>
      </c>
      <c r="C19" s="9" t="n">
        <v>2452992000</v>
      </c>
      <c r="D19" s="9" t="n">
        <v>2388888000</v>
      </c>
      <c r="E19" s="9" t="n">
        <v>4059761000</v>
      </c>
      <c r="F19" s="9" t="n">
        <v>7695000000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</row>
  </sheetData>
  <mergeCells count="2">
    <mergeCell ref="A2:F2"/>
    <mergeCell ref="A1:F1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</cols>
  <sheetData>
    <row r="1" ht="22" customHeight="1">
      <c r="A1" s="1" t="inlineStr">
        <is>
          <t>CoreWeave (CRWV) | 5-Year Quarterly Balance Sheet</t>
        </is>
      </c>
    </row>
    <row r="2" ht="34" customHeight="1">
      <c r="A2" s="2" t="inlineStr">
        <is>
          <t>Source: SEC companyfacts and CoreWeave filings through FY2026 Q1. USD millions.</t>
        </is>
      </c>
    </row>
    <row r="4">
      <c r="A4" s="3" t="inlineStr">
        <is>
          <t>Line Item</t>
        </is>
      </c>
      <c r="B4" s="3" t="inlineStr">
        <is>
          <t>FY2025 Q1</t>
        </is>
      </c>
      <c r="C4" s="3" t="inlineStr">
        <is>
          <t>FY2025 Q2</t>
        </is>
      </c>
      <c r="D4" s="3" t="inlineStr">
        <is>
          <t>FY2025 Q3</t>
        </is>
      </c>
      <c r="E4" s="3" t="inlineStr">
        <is>
          <t>FY2025 Q4</t>
        </is>
      </c>
      <c r="F4" s="3" t="inlineStr">
        <is>
          <t>FY2026 Q1</t>
        </is>
      </c>
    </row>
    <row r="5">
      <c r="A5" s="4" t="inlineStr">
        <is>
          <t>Quarter End</t>
        </is>
      </c>
      <c r="B5" s="5" t="n">
        <v>45747</v>
      </c>
      <c r="C5" s="5" t="n">
        <v>45838</v>
      </c>
      <c r="D5" s="5" t="n">
        <v>45930</v>
      </c>
      <c r="E5" s="5" t="n">
        <v>46022</v>
      </c>
      <c r="F5" s="5" t="n">
        <v>46112</v>
      </c>
    </row>
    <row r="7">
      <c r="A7" s="8" t="inlineStr">
        <is>
          <t>Cash &amp; equivalents</t>
        </is>
      </c>
      <c r="B7" s="9" t="n">
        <v>1276000000</v>
      </c>
      <c r="C7" s="9" t="n">
        <v>1152883000</v>
      </c>
      <c r="D7" s="9" t="n">
        <v>1894399000</v>
      </c>
      <c r="E7" s="9" t="n">
        <v>3127000000</v>
      </c>
      <c r="F7" s="9" t="n">
        <v>2244000000</v>
      </c>
    </row>
    <row r="8">
      <c r="A8" s="8" t="inlineStr">
        <is>
          <t>Accounts receivable</t>
        </is>
      </c>
      <c r="B8" s="9" t="n">
        <v>1055208000</v>
      </c>
      <c r="C8" s="9" t="n">
        <v>1933698000</v>
      </c>
      <c r="D8" s="9" t="n">
        <v>1659229000</v>
      </c>
      <c r="E8" s="9" t="n">
        <v>3169000000</v>
      </c>
      <c r="F8" s="9" t="n">
        <v>2120000000</v>
      </c>
    </row>
    <row r="9">
      <c r="A9" s="8" t="inlineStr">
        <is>
          <t>Inventory</t>
        </is>
      </c>
      <c r="B9" s="11" t="n"/>
      <c r="C9" s="11" t="n"/>
      <c r="D9" s="11" t="n"/>
      <c r="E9" s="11" t="n"/>
      <c r="F9" s="11" t="n"/>
    </row>
    <row r="10">
      <c r="A10" s="8" t="inlineStr">
        <is>
          <t>Other current assets</t>
        </is>
      </c>
      <c r="B10" s="9" t="n">
        <v>50256000</v>
      </c>
      <c r="C10" s="9" t="n">
        <v>143726000</v>
      </c>
      <c r="D10" s="9" t="n">
        <v>216535000</v>
      </c>
      <c r="E10" s="9" t="n">
        <v>140000000</v>
      </c>
      <c r="F10" s="9" t="n">
        <v>140000000</v>
      </c>
    </row>
    <row r="11">
      <c r="A11" s="6" t="inlineStr">
        <is>
          <t>Total current assets</t>
        </is>
      </c>
      <c r="B11" s="7" t="n">
        <v>3102647000</v>
      </c>
      <c r="C11" s="7" t="n">
        <v>3945983000</v>
      </c>
      <c r="D11" s="7" t="n">
        <v>4731283000</v>
      </c>
      <c r="E11" s="7" t="n">
        <v>7488000000</v>
      </c>
      <c r="F11" s="7" t="n">
        <v>5609000000</v>
      </c>
    </row>
    <row r="12">
      <c r="A12" s="8" t="inlineStr">
        <is>
          <t>PP&amp;E / finance lease ROU assets</t>
        </is>
      </c>
      <c r="B12" s="9" t="n">
        <v>14210992000</v>
      </c>
      <c r="C12" s="9" t="n">
        <v>16631510000</v>
      </c>
      <c r="D12" s="9" t="n">
        <v>20659181000</v>
      </c>
      <c r="E12" s="9" t="n">
        <v>30557000000</v>
      </c>
      <c r="F12" s="9" t="n">
        <v>36424000000</v>
      </c>
    </row>
    <row r="13">
      <c r="A13" s="8" t="inlineStr">
        <is>
          <t>Goodwill</t>
        </is>
      </c>
      <c r="B13" s="9" t="n">
        <v>19544000</v>
      </c>
      <c r="C13" s="9" t="n">
        <v>812970000</v>
      </c>
      <c r="D13" s="9" t="n">
        <v>829979000</v>
      </c>
      <c r="E13" s="9" t="n">
        <v>1101000000</v>
      </c>
      <c r="F13" s="9" t="n">
        <v>1101000000</v>
      </c>
    </row>
    <row r="14">
      <c r="A14" s="8" t="inlineStr">
        <is>
          <t>Intangible assets</t>
        </is>
      </c>
      <c r="B14" s="9" t="n">
        <v>4395000</v>
      </c>
      <c r="C14" s="9" t="n">
        <v>205895000</v>
      </c>
      <c r="D14" s="9" t="n">
        <v>200001000</v>
      </c>
      <c r="E14" s="9" t="n">
        <v>235000000</v>
      </c>
      <c r="F14" s="9" t="n">
        <v>224000000</v>
      </c>
    </row>
    <row r="15">
      <c r="A15" s="8" t="inlineStr">
        <is>
          <t>Other non-current assets</t>
        </is>
      </c>
      <c r="B15" s="9" t="n">
        <v>4522805000</v>
      </c>
      <c r="C15" s="9" t="n">
        <v>4645005000</v>
      </c>
      <c r="D15" s="9" t="n">
        <v>6490054000</v>
      </c>
      <c r="E15" s="9" t="n">
        <v>9921000000</v>
      </c>
      <c r="F15" s="9" t="n">
        <v>12215000000</v>
      </c>
    </row>
    <row r="16">
      <c r="A16" s="6" t="inlineStr">
        <is>
          <t>Total assets</t>
        </is>
      </c>
      <c r="B16" s="7" t="n">
        <v>21860383000</v>
      </c>
      <c r="C16" s="7" t="n">
        <v>26241363000</v>
      </c>
      <c r="D16" s="7" t="n">
        <v>32910498000</v>
      </c>
      <c r="E16" s="7" t="n">
        <v>49302000000</v>
      </c>
      <c r="F16" s="7" t="n">
        <v>55573000000</v>
      </c>
    </row>
    <row r="17">
      <c r="A17" s="8" t="n"/>
      <c r="B17" s="11" t="n"/>
      <c r="C17" s="11" t="n"/>
      <c r="D17" s="11" t="n"/>
      <c r="E17" s="11" t="n"/>
      <c r="F17" s="11" t="n"/>
    </row>
    <row r="18">
      <c r="A18" s="8" t="inlineStr">
        <is>
          <t>Accounts payable &amp; accrued liabilities</t>
        </is>
      </c>
      <c r="B18" s="9" t="n">
        <v>2619113000</v>
      </c>
      <c r="C18" s="9" t="n">
        <v>2637816000</v>
      </c>
      <c r="D18" s="9" t="n">
        <v>4329252000</v>
      </c>
      <c r="E18" s="9" t="n">
        <v>7396000000</v>
      </c>
      <c r="F18" s="9" t="n">
        <v>3371000000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</row>
    <row r="20">
      <c r="A20" s="8" t="inlineStr">
        <is>
          <t>Total current liabilities</t>
        </is>
      </c>
      <c r="B20" s="9" t="n">
        <v>7130797000</v>
      </c>
      <c r="C20" s="9" t="n">
        <v>7556355000</v>
      </c>
      <c r="D20" s="9" t="n">
        <v>9714872000</v>
      </c>
      <c r="E20" s="9" t="n">
        <v>16440000000</v>
      </c>
      <c r="F20" s="9" t="n">
        <v>17818000000</v>
      </c>
    </row>
    <row r="21">
      <c r="A21" s="8" t="inlineStr">
        <is>
          <t>Debt &amp; capital lease obligations</t>
        </is>
      </c>
      <c r="B21" s="9" t="n">
        <v>12488261000</v>
      </c>
      <c r="C21" s="9" t="n">
        <v>14679165000</v>
      </c>
      <c r="D21" s="9" t="n">
        <v>17747111000</v>
      </c>
      <c r="E21" s="9" t="n">
        <v>28081000000</v>
      </c>
      <c r="F21" s="9" t="n">
        <v>32406000000</v>
      </c>
    </row>
    <row r="22">
      <c r="A22" s="8" t="inlineStr">
        <is>
          <t>Other non-current liabilities</t>
        </is>
      </c>
      <c r="B22" s="9" t="n">
        <v>-827957000</v>
      </c>
      <c r="C22" s="9" t="n">
        <v>185037000</v>
      </c>
      <c r="D22" s="9" t="n">
        <v>1570501000</v>
      </c>
      <c r="E22" s="9" t="n">
        <v>1446000000</v>
      </c>
      <c r="F22" s="9" t="n">
        <v>590000000</v>
      </c>
    </row>
    <row r="23">
      <c r="A23" s="6" t="inlineStr">
        <is>
          <t>Total liabilities</t>
        </is>
      </c>
      <c r="B23" s="7" t="n">
        <v>18791101000</v>
      </c>
      <c r="C23" s="7" t="n">
        <v>22420557000</v>
      </c>
      <c r="D23" s="7" t="n">
        <v>29032484000</v>
      </c>
      <c r="E23" s="7" t="n">
        <v>45967000000</v>
      </c>
      <c r="F23" s="7" t="n">
        <v>50814000000</v>
      </c>
    </row>
    <row r="24">
      <c r="A24" s="6" t="inlineStr">
        <is>
          <t>Stockholders’ equity</t>
        </is>
      </c>
      <c r="B24" s="7" t="n">
        <v>1906000000</v>
      </c>
      <c r="C24" s="7" t="n">
        <v>2657647000</v>
      </c>
      <c r="D24" s="7" t="n">
        <v>3878014000</v>
      </c>
      <c r="E24" s="7" t="n">
        <v>3335000000</v>
      </c>
      <c r="F24" s="7" t="n">
        <v>4759000000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CoreWeave (CRWV)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Statement'!C7:F7)</f>
        <v/>
      </c>
      <c r="C5" s="8" t="inlineStr">
        <is>
          <t>Revenue growth</t>
        </is>
      </c>
      <c r="D5" s="14" t="n">
        <v>0.12</v>
      </c>
      <c r="E5" s="14" t="n">
        <v>0.1</v>
      </c>
      <c r="F5" s="14" t="n">
        <v>0.08</v>
      </c>
      <c r="G5" s="14" t="n">
        <v>0.06</v>
      </c>
      <c r="H5" s="14" t="n">
        <v>0.05</v>
      </c>
    </row>
    <row r="6">
      <c r="A6" s="8" t="inlineStr">
        <is>
          <t>TTM EBIT</t>
        </is>
      </c>
      <c r="B6" s="13">
        <f>SUM('Income Statement'!C14:F14)</f>
        <v/>
      </c>
      <c r="C6" s="8" t="inlineStr">
        <is>
          <t>EBIT margin</t>
        </is>
      </c>
      <c r="D6" s="14" t="n">
        <v>0.02</v>
      </c>
      <c r="E6" s="14" t="n">
        <v>0.06</v>
      </c>
      <c r="F6" s="14" t="n">
        <v>0.1</v>
      </c>
      <c r="G6" s="14" t="n">
        <v>0.14</v>
      </c>
      <c r="H6" s="14" t="n">
        <v>0.18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0.2</v>
      </c>
      <c r="E7" s="14" t="n">
        <v>0.2</v>
      </c>
      <c r="F7" s="14" t="n">
        <v>0.2</v>
      </c>
      <c r="G7" s="14" t="n">
        <v>0.2</v>
      </c>
      <c r="H7" s="14" t="n">
        <v>0.2</v>
      </c>
    </row>
    <row r="8">
      <c r="A8" s="8" t="inlineStr">
        <is>
          <t>Base Net Working Capital</t>
        </is>
      </c>
      <c r="B8" s="13">
        <f>'Balance Sheet'!F8+'Balance Sheet'!F9+'Balance Sheet'!F10-'Balance Sheet'!F20</f>
        <v/>
      </c>
      <c r="C8" s="8" t="inlineStr">
        <is>
          <t>CapEx margin</t>
        </is>
      </c>
      <c r="D8" s="14" t="n">
        <v>0.22</v>
      </c>
      <c r="E8" s="14" t="n">
        <v>0.22</v>
      </c>
      <c r="F8" s="14" t="n">
        <v>0.22</v>
      </c>
      <c r="G8" s="14" t="n">
        <v>0.22</v>
      </c>
      <c r="H8" s="14" t="n">
        <v>0.22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3157503000</v>
      </c>
      <c r="C10" s="8" t="inlineStr">
        <is>
          <t>Tax rate</t>
        </is>
      </c>
      <c r="D10" s="14" t="n">
        <v>0.12</v>
      </c>
      <c r="E10" s="14" t="n">
        <v>0.12</v>
      </c>
      <c r="F10" s="14" t="n">
        <v>0.12</v>
      </c>
      <c r="G10" s="14" t="n">
        <v>0.12</v>
      </c>
      <c r="H10" s="14" t="n">
        <v>0.12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16596641000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2244000000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32406000000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527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https://data.sec.gov/api/xbrl/companyfacts/CIK0001769628.json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CoreWeave latest interim filing</t>
        </is>
      </c>
      <c r="B29" s="8" t="inlineStr">
        <is>
          <t>https://www.sec.gov/Archives/edgar/data/1769628/000176962826000222/crwv-20260331.htm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CoreWeave latest annual filing</t>
        </is>
      </c>
      <c r="B30" s="8" t="inlineStr">
        <is>
          <t>https://www.sec.gov/Archives/edgar/data/1769628/000176962826000104/crwv-20251231.htm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2026-06-01T07:54:20Z</dcterms:created>
  <dcterms:modified xmlns:dcterms="http://purl.org/dc/terms/" xmlns:xsi="http://www.w3.org/2001/XMLSchema-instance" xsi:type="dcterms:W3CDTF">2026-06-01T07:54:20Z</dcterms:modified>
</cp:coreProperties>
</file>